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9"/>
  <workbookPr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/Users/dokumenty/Desktop/"/>
    </mc:Choice>
  </mc:AlternateContent>
  <xr:revisionPtr revIDLastSave="0" documentId="13_ncr:1_{286A80A6-A491-E74F-ABB2-CE533D79FDCE}" xr6:coauthVersionLast="40" xr6:coauthVersionMax="40" xr10:uidLastSave="{00000000-0000-0000-0000-000000000000}"/>
  <bookViews>
    <workbookView xWindow="9420" yWindow="460" windowWidth="24180" windowHeight="16960" xr2:uid="{00000000-000D-0000-FFFF-FFFF00000000}"/>
  </bookViews>
  <sheets>
    <sheet name="Tech" sheetId="1" r:id="rId1"/>
  </sheets>
  <definedNames>
    <definedName name="_xlnm._FilterDatabase" localSheetId="0" hidden="1">Tech!$A$7:$E$69</definedName>
  </definedNames>
  <calcPr calcId="191029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493" i="1" l="1"/>
  <c r="C494" i="1"/>
  <c r="C495" i="1"/>
  <c r="G54" i="1"/>
  <c r="G227" i="1"/>
  <c r="G222" i="1"/>
  <c r="G209" i="1"/>
  <c r="G9" i="1"/>
  <c r="G34" i="1"/>
  <c r="G70" i="1"/>
  <c r="G101" i="1"/>
  <c r="G148" i="1"/>
  <c r="G159" i="1"/>
  <c r="G169" i="1"/>
  <c r="G18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jarom</author>
  </authors>
  <commentList>
    <comment ref="F7" authorId="0" shapeId="0" xr:uid="{00000000-0006-0000-0000-000001000000}">
      <text>
        <r>
          <rPr>
            <b/>
            <sz val="9"/>
            <color rgb="FF000000"/>
            <rFont val="Segoe UI"/>
            <family val="2"/>
            <charset val="238"/>
          </rPr>
          <t>účastník- neplatca DPH uvedie celkovú orientačnú cenu za predmet zákazky</t>
        </r>
      </text>
    </comment>
  </commentList>
</comments>
</file>

<file path=xl/sharedStrings.xml><?xml version="1.0" encoding="utf-8"?>
<sst xmlns="http://schemas.openxmlformats.org/spreadsheetml/2006/main" count="913" uniqueCount="530">
  <si>
    <t>por.č.</t>
  </si>
  <si>
    <t>Technický opis</t>
  </si>
  <si>
    <t>parameter</t>
  </si>
  <si>
    <t>ks</t>
  </si>
  <si>
    <t>Minimálne technické parametre / Cenová ponuka uchádzača</t>
  </si>
  <si>
    <t>Cena celkom v EUR bez DPH</t>
  </si>
  <si>
    <t>DPH</t>
  </si>
  <si>
    <t>Cena celkom v EUR s DPH</t>
  </si>
  <si>
    <t>Cena za 1 ks v EUR bez DPH</t>
  </si>
  <si>
    <r>
      <rPr>
        <b/>
        <sz val="10"/>
        <color theme="1"/>
        <rFont val="Times New Roman"/>
        <family val="1"/>
      </rPr>
      <t>nie som platca DPH</t>
    </r>
    <r>
      <rPr>
        <sz val="10"/>
        <color theme="1"/>
        <rFont val="Times New Roman"/>
        <family val="1"/>
      </rPr>
      <t xml:space="preserve"> 
( vložte do označenej bunky písmeno "X")</t>
    </r>
  </si>
  <si>
    <t>pozn.: Vyplňte farebne vyznačené miesta</t>
  </si>
  <si>
    <t>Ďakujeme.</t>
  </si>
  <si>
    <t>Stacionárne pracovisko žiaka na obrábanie dreva so závesným panelom</t>
  </si>
  <si>
    <t>Stacionárne pracovisko žiaka na obrábanie kovov so závesným panelom</t>
  </si>
  <si>
    <t>Stacionárne pracovisko na vŕtanie pílenie a brúsenie so závesným panelom</t>
  </si>
  <si>
    <t>Stacionárne pracovisko učiteľa na obrábanie kovov a dreva so závesným panelom</t>
  </si>
  <si>
    <t>Dielenské meradlá s príslušenstvom</t>
  </si>
  <si>
    <t>Akumulátorové náradie</t>
  </si>
  <si>
    <t>Náradie pre elektroniku s príslušenstvom</t>
  </si>
  <si>
    <t>Súprava základného murárskeho stavebného a maliarského náradia s príslušenstvom</t>
  </si>
  <si>
    <t>Mikrospájkovačka s príslušenstvom</t>
  </si>
  <si>
    <t>Vypaľovačka do dreva</t>
  </si>
  <si>
    <t>Zverák s príslušenstvom</t>
  </si>
  <si>
    <t>Sada univerzálnych meracích prístrojov</t>
  </si>
  <si>
    <t>Sada na meranie spotreby elektrickej energie</t>
  </si>
  <si>
    <t>Sada na znázornenie bezpečného využitia elektrickej energie v domácnosti</t>
  </si>
  <si>
    <t>Sada na znázornenie pravouhlého premietania</t>
  </si>
  <si>
    <t>Sada na znázornenie skleníkového efektu</t>
  </si>
  <si>
    <t>Sada na využitie obnoviteľnej energie</t>
  </si>
  <si>
    <t>Sada na znázornenie vodovodného systému</t>
  </si>
  <si>
    <t>Sada základných druhov mechanizmov, pohonov a prevodov</t>
  </si>
  <si>
    <t>Triedna sada nástenných tabúľ pre polytechniku</t>
  </si>
  <si>
    <t>Sada na obrábanie dreva s príslušenstvom</t>
  </si>
  <si>
    <t>Sada pre robotické programovanie</t>
  </si>
  <si>
    <t>Ochranné prostriedky</t>
  </si>
  <si>
    <t>ÁNO</t>
  </si>
  <si>
    <t>uložný priestor</t>
  </si>
  <si>
    <t>závesný panel</t>
  </si>
  <si>
    <t>počet osôb</t>
  </si>
  <si>
    <t>min. 2</t>
  </si>
  <si>
    <t>vzdialenosť medzi stredmi</t>
  </si>
  <si>
    <t>min. 50-120 mm</t>
  </si>
  <si>
    <t>otáčky motora</t>
  </si>
  <si>
    <t>min. 11000 ot/min</t>
  </si>
  <si>
    <t>zdroj</t>
  </si>
  <si>
    <t>min. 12V</t>
  </si>
  <si>
    <t>dlátko</t>
  </si>
  <si>
    <t>trojčeľusťové skľučovadlo</t>
  </si>
  <si>
    <t>otočný strediaci hrot</t>
  </si>
  <si>
    <t>sane</t>
  </si>
  <si>
    <t>podpora pre nástroj</t>
  </si>
  <si>
    <t>upevňovanie pomocou T drážky</t>
  </si>
  <si>
    <t>rozmery (š x h x v vrátane závesného panelu)</t>
  </si>
  <si>
    <t>min. 100x60x90cm</t>
  </si>
  <si>
    <t>materiál nosnej konštrukcie</t>
  </si>
  <si>
    <t>min. 3 mm plech</t>
  </si>
  <si>
    <t>materiál stolovej dosky</t>
  </si>
  <si>
    <t>bukové hranoly lepené do tvaru dosky</t>
  </si>
  <si>
    <t>elektrické napájanie</t>
  </si>
  <si>
    <t>230 V</t>
  </si>
  <si>
    <t>min. 40-70 mm</t>
  </si>
  <si>
    <t>Stavebnicový sústruh na obrábanie kovu</t>
  </si>
  <si>
    <t>min. 18000 ot/min</t>
  </si>
  <si>
    <t>min. 1 mm plech</t>
  </si>
  <si>
    <t xml:space="preserve">závesný panel z perforovaného plechu </t>
  </si>
  <si>
    <t>výška závesného panela</t>
  </si>
  <si>
    <t>max. 150 cm</t>
  </si>
  <si>
    <t>vŕtačka</t>
  </si>
  <si>
    <t>pílka</t>
  </si>
  <si>
    <t>brúska</t>
  </si>
  <si>
    <t>skrinka</t>
  </si>
  <si>
    <t>police</t>
  </si>
  <si>
    <t>materiál skrinky</t>
  </si>
  <si>
    <t>materiál police</t>
  </si>
  <si>
    <t>min. 200x60x90cm</t>
  </si>
  <si>
    <t>sústruh</t>
  </si>
  <si>
    <t>počet vyvedených zásuviek na napätie 230 V</t>
  </si>
  <si>
    <t>ochrana prúdovým chráničom</t>
  </si>
  <si>
    <t>max. 16A</t>
  </si>
  <si>
    <t xml:space="preserve">min. 3 </t>
  </si>
  <si>
    <t>meradlo oceľové neohybné ( šírka x hrúbka x dĺžka)</t>
  </si>
  <si>
    <t>min. 23 x 0,8 x 480mm</t>
  </si>
  <si>
    <t>skladací meter drevenný</t>
  </si>
  <si>
    <t xml:space="preserve">min. 2 m </t>
  </si>
  <si>
    <t>zavinovací meter s protišmykovou gumou a magnetickou špičkou</t>
  </si>
  <si>
    <t>rysovacie kružidlo s tvrdenými hrotmi</t>
  </si>
  <si>
    <t>min. 190 mm</t>
  </si>
  <si>
    <t xml:space="preserve">mikrometer v rozsahu 0-25 mm </t>
  </si>
  <si>
    <t>pevný a príložný uholník</t>
  </si>
  <si>
    <t>200 mm</t>
  </si>
  <si>
    <t>digitálny hĺbkometer s nosom - rozsah, dieliky</t>
  </si>
  <si>
    <t>min. 0-180 mm, 0,01 mm</t>
  </si>
  <si>
    <t>nastaviteľný príložný uholník s 2 stupnicami - rozsah, dĺžka</t>
  </si>
  <si>
    <t>0-180° , min. 700mm</t>
  </si>
  <si>
    <t>uhlomer s posuvným ramenom - rozsah, rozmer</t>
  </si>
  <si>
    <t>0-180° , 130x250mm</t>
  </si>
  <si>
    <t>statív k laseru</t>
  </si>
  <si>
    <t>dĺžka pilníkov</t>
  </si>
  <si>
    <t>200mm</t>
  </si>
  <si>
    <t>dĺžka ihlových pilníkov</t>
  </si>
  <si>
    <t>160mm</t>
  </si>
  <si>
    <t>min. 45 - 50mm</t>
  </si>
  <si>
    <t>brusna časť ihlových pilníkov - rozsah</t>
  </si>
  <si>
    <t>dĺžka pilníkov na železo</t>
  </si>
  <si>
    <t>300 mm</t>
  </si>
  <si>
    <t>dĺžka rašpiel</t>
  </si>
  <si>
    <t>250 mm</t>
  </si>
  <si>
    <t>sekáč - priebojník</t>
  </si>
  <si>
    <t xml:space="preserve">2,7 x 110 mm </t>
  </si>
  <si>
    <t xml:space="preserve">sekáč - priebojník </t>
  </si>
  <si>
    <t>3,9 x 142 mm</t>
  </si>
  <si>
    <t>sekáč</t>
  </si>
  <si>
    <t>3,8 x 125 mm</t>
  </si>
  <si>
    <t>11 x 130 mm</t>
  </si>
  <si>
    <t>jamkovač</t>
  </si>
  <si>
    <t>3 x 120 mm</t>
  </si>
  <si>
    <t>materiál dlát</t>
  </si>
  <si>
    <t>uhlíková oceľ</t>
  </si>
  <si>
    <t>kombinované kliešte</t>
  </si>
  <si>
    <t>125 mm</t>
  </si>
  <si>
    <t>polguľaté kliešte rovné</t>
  </si>
  <si>
    <t>150 mm</t>
  </si>
  <si>
    <t>štípacie kliešte priame</t>
  </si>
  <si>
    <t>115 mm</t>
  </si>
  <si>
    <t>štípacie kliešte bočné</t>
  </si>
  <si>
    <t xml:space="preserve">300 g </t>
  </si>
  <si>
    <t>ochranná podložka</t>
  </si>
  <si>
    <t>255 mm , 2,4-4,8mm</t>
  </si>
  <si>
    <t>280 mm, max. 4,8mm</t>
  </si>
  <si>
    <t>3,2 - 4,8 mm</t>
  </si>
  <si>
    <t>min. 295 mm</t>
  </si>
  <si>
    <t>rozmer šablony</t>
  </si>
  <si>
    <t>min. 290 x 140 x 65 mm</t>
  </si>
  <si>
    <t>rozsah nitov</t>
  </si>
  <si>
    <t>Ručné náradie s príslušenstvom - sada</t>
  </si>
  <si>
    <t>min. 3-5 mm x 12-55mm</t>
  </si>
  <si>
    <t>M2x12mm</t>
  </si>
  <si>
    <t>Akumulátorová vŕtačka/skrutkovač</t>
  </si>
  <si>
    <t>batéria</t>
  </si>
  <si>
    <t>krútiaci moment</t>
  </si>
  <si>
    <t>14/21Nm</t>
  </si>
  <si>
    <t>upínací rozsah</t>
  </si>
  <si>
    <t>0,8 - 10 mm</t>
  </si>
  <si>
    <t>otáčky bez záťaže</t>
  </si>
  <si>
    <t>0 - 1359 ot/min</t>
  </si>
  <si>
    <t>prevodné stupne</t>
  </si>
  <si>
    <t>spätný chod</t>
  </si>
  <si>
    <t>dvojstupňová prevodovka</t>
  </si>
  <si>
    <t>manuál v slovenskom jazyku</t>
  </si>
  <si>
    <t>náhradný Li-ion batéria</t>
  </si>
  <si>
    <t>skrutkovač</t>
  </si>
  <si>
    <t>PH0-2</t>
  </si>
  <si>
    <t>2,5 - 5,5 mm</t>
  </si>
  <si>
    <t>plochý skrutkovač so skúšačkou</t>
  </si>
  <si>
    <t>118 mm</t>
  </si>
  <si>
    <t>štiepacie bočné kliešte</t>
  </si>
  <si>
    <t>110 mm</t>
  </si>
  <si>
    <t>štiepacie čelné kliešte</t>
  </si>
  <si>
    <t>111 mm</t>
  </si>
  <si>
    <t>polguľaté rovné kliešte</t>
  </si>
  <si>
    <t>odizolované kliešte</t>
  </si>
  <si>
    <t>155 mm</t>
  </si>
  <si>
    <t>prenosný obal</t>
  </si>
  <si>
    <t>hasák</t>
  </si>
  <si>
    <t xml:space="preserve">Montážne náradie pre vodoinštaláciu </t>
  </si>
  <si>
    <t>sada 7 ks vydlicovo račnových dľúčov 8-19 mm</t>
  </si>
  <si>
    <t>sada 18 ks skrutkovačov 2-8 mm, PH00-2, TX5-10</t>
  </si>
  <si>
    <t>sada na zváranie plastových trubiek PPR</t>
  </si>
  <si>
    <t>kliešte na delenie PPR trubiek</t>
  </si>
  <si>
    <t>rezač rúčok 3-10 mm s ohrotovačom</t>
  </si>
  <si>
    <t>pílka na železo</t>
  </si>
  <si>
    <t>sada 3 ks náhradných pílových listov na kov</t>
  </si>
  <si>
    <t>teplovzdušná pištoľ s príslušenstvom</t>
  </si>
  <si>
    <t>pilník</t>
  </si>
  <si>
    <t>lepidlo</t>
  </si>
  <si>
    <t>teflónová páska</t>
  </si>
  <si>
    <t>kovové murárske hladítko</t>
  </si>
  <si>
    <t>murárske zubaté hladítko</t>
  </si>
  <si>
    <t>murárske plstené hladítko</t>
  </si>
  <si>
    <t>murárska naberačka</t>
  </si>
  <si>
    <t>murárska lyžica</t>
  </si>
  <si>
    <t>hrable na betón</t>
  </si>
  <si>
    <t>murárska šnúra</t>
  </si>
  <si>
    <t>sada  štetcov - plochý, guľatý, zárohový s drevennou rúčkou</t>
  </si>
  <si>
    <t xml:space="preserve">sad 9 ks brúsnych papierov v troch rôznych hrúbkach </t>
  </si>
  <si>
    <t>murárska špachtľa</t>
  </si>
  <si>
    <t>maltovník</t>
  </si>
  <si>
    <t>drevenný škrabák</t>
  </si>
  <si>
    <t>min. 380 x 180 mm</t>
  </si>
  <si>
    <t>brúsne plátno</t>
  </si>
  <si>
    <t>škrabák na porobetón</t>
  </si>
  <si>
    <t>min. 240 x 80 mm</t>
  </si>
  <si>
    <t xml:space="preserve">Sada základného stavebného materiálu </t>
  </si>
  <si>
    <t>M2-4 x 12-25mm</t>
  </si>
  <si>
    <t>podložky</t>
  </si>
  <si>
    <t>matice</t>
  </si>
  <si>
    <t>skrutky</t>
  </si>
  <si>
    <t>vruty</t>
  </si>
  <si>
    <t xml:space="preserve">hliníkové nity </t>
  </si>
  <si>
    <t>3,2 - 4,8mm x 12-25mm</t>
  </si>
  <si>
    <t>1000 g</t>
  </si>
  <si>
    <t>5,5 mm x 190 mm</t>
  </si>
  <si>
    <t xml:space="preserve">tavné tyčinky </t>
  </si>
  <si>
    <t>min. 170W</t>
  </si>
  <si>
    <t>tavná pištoľ (220 °C )</t>
  </si>
  <si>
    <t>pílové listy na kov a drevo - obojstranné</t>
  </si>
  <si>
    <t>klince - rôzne</t>
  </si>
  <si>
    <t>videomanuál v slovenskom jazyku</t>
  </si>
  <si>
    <t>analógová spájkovacia stanica</t>
  </si>
  <si>
    <t>výkon</t>
  </si>
  <si>
    <t>min. 9 W</t>
  </si>
  <si>
    <t>regulovateľná teplota v rozsahu</t>
  </si>
  <si>
    <t>min. 170°C, max. 380°C</t>
  </si>
  <si>
    <t>230V AC</t>
  </si>
  <si>
    <t>napájacie napätie spájkovačky</t>
  </si>
  <si>
    <t>napájacie napätie spájkovacej stanice</t>
  </si>
  <si>
    <t>24V</t>
  </si>
  <si>
    <t xml:space="preserve">tvar hrotu </t>
  </si>
  <si>
    <t>kužeľový</t>
  </si>
  <si>
    <t>priemer hrotu</t>
  </si>
  <si>
    <t>2 mm</t>
  </si>
  <si>
    <t>krátky čas ohrevu</t>
  </si>
  <si>
    <t>vhodná pre škoslké prostredie</t>
  </si>
  <si>
    <t>spájkovací cín hrúbky 1 mm</t>
  </si>
  <si>
    <t>min. 250 g</t>
  </si>
  <si>
    <t xml:space="preserve">kolofónia </t>
  </si>
  <si>
    <t xml:space="preserve">min. 50 g </t>
  </si>
  <si>
    <t>odsávačka</t>
  </si>
  <si>
    <t>min. dĺžka 178mm</t>
  </si>
  <si>
    <t>Nožnice na strihanie plechu s príslušenstvom - sada</t>
  </si>
  <si>
    <t>nožnice na strihanie plechu s minimálnym prevodom do 1,1mm</t>
  </si>
  <si>
    <t>min. 0,55 mm, max. 0,7 mm</t>
  </si>
  <si>
    <t xml:space="preserve">sada základného pozinkovaného materiálu </t>
  </si>
  <si>
    <t>hrúbka</t>
  </si>
  <si>
    <t>veľkosť</t>
  </si>
  <si>
    <t>min. 200 x 300 mm</t>
  </si>
  <si>
    <t>min. 900W</t>
  </si>
  <si>
    <t>2 voliteľné úrovne výkonu</t>
  </si>
  <si>
    <t>teplota</t>
  </si>
  <si>
    <t>min. 330°C</t>
  </si>
  <si>
    <t>1. úroveň výkonu pištole</t>
  </si>
  <si>
    <t>2.úroveň výkonu pištole</t>
  </si>
  <si>
    <t>min. 1600W</t>
  </si>
  <si>
    <t>min. 500°C</t>
  </si>
  <si>
    <t>sada zmršťovacieho materiálu pre elektrotechniku</t>
  </si>
  <si>
    <t>prenosný kufrík</t>
  </si>
  <si>
    <t>3 náhradné trysky</t>
  </si>
  <si>
    <t>minimálny príkon</t>
  </si>
  <si>
    <t>165W</t>
  </si>
  <si>
    <t>osvetlenie pracovnej plochy</t>
  </si>
  <si>
    <t>otočný zverák s kovadlinou</t>
  </si>
  <si>
    <t>min. 120 mm</t>
  </si>
  <si>
    <t>upevňovacie skrutky otočného zveráka s kovadlinou</t>
  </si>
  <si>
    <t>polohovací zverák</t>
  </si>
  <si>
    <t>max. 75 mm</t>
  </si>
  <si>
    <t>dĺžka čeľustí polohovacieho zveráka</t>
  </si>
  <si>
    <t>rozostup čeľustí</t>
  </si>
  <si>
    <t>ochrana čeľustí gumovými krytmi</t>
  </si>
  <si>
    <t>rýchloupínací zverák</t>
  </si>
  <si>
    <t>dĺžka čeľustí rýchloupínacieho zveráka</t>
  </si>
  <si>
    <t>max. 60 mm</t>
  </si>
  <si>
    <t>pár stolárkych svoriek</t>
  </si>
  <si>
    <t>pár zámočníckych svoriek</t>
  </si>
  <si>
    <t>pár rýchloupínačích svoriek</t>
  </si>
  <si>
    <t>Nákova pre techniku s príslušenstvom</t>
  </si>
  <si>
    <t>nákova z jedného kusa železa</t>
  </si>
  <si>
    <t xml:space="preserve">hmotnosť </t>
  </si>
  <si>
    <t>min. 5 kg</t>
  </si>
  <si>
    <t>jeden hrot</t>
  </si>
  <si>
    <t>kováčske kladivo</t>
  </si>
  <si>
    <t>kováčske kliešte</t>
  </si>
  <si>
    <t>základný materiál na kovanie</t>
  </si>
  <si>
    <t>materiál</t>
  </si>
  <si>
    <t>odolný plast</t>
  </si>
  <si>
    <t xml:space="preserve">trieda </t>
  </si>
  <si>
    <t>2.0</t>
  </si>
  <si>
    <t xml:space="preserve">voltometer na galvanometrickom princípe </t>
  </si>
  <si>
    <t>krátkodobé preťaženie bez poškodenia</t>
  </si>
  <si>
    <t>ochranná dióda preti prepólovaniu</t>
  </si>
  <si>
    <t>nastaviteľá nula skrutkou</t>
  </si>
  <si>
    <t>zdieky pre vodiče</t>
  </si>
  <si>
    <t>4 mm</t>
  </si>
  <si>
    <t>meracie rozsahy</t>
  </si>
  <si>
    <t>0 - 3V/15V/30V</t>
  </si>
  <si>
    <t>delenie stupnice</t>
  </si>
  <si>
    <t>0,1V/1V/1V</t>
  </si>
  <si>
    <t>dĺžka stupnice</t>
  </si>
  <si>
    <t>75 mm</t>
  </si>
  <si>
    <t>rozmer</t>
  </si>
  <si>
    <t>100 x 140 x 90mm</t>
  </si>
  <si>
    <t>ampérmeter na galvanickom princípe</t>
  </si>
  <si>
    <t>0 - 50/500mA/5A</t>
  </si>
  <si>
    <t>1/10/100mA</t>
  </si>
  <si>
    <t>digitálny multimeter so skúšačkou</t>
  </si>
  <si>
    <t>demonštračný nástroj</t>
  </si>
  <si>
    <t>display</t>
  </si>
  <si>
    <t>LCD</t>
  </si>
  <si>
    <t>3 funkcionálne tlačidlá</t>
  </si>
  <si>
    <t>možnosť nastavenia jednotkovej ceny</t>
  </si>
  <si>
    <t>pripojenie do elektrickej zásuvky 230V/16A</t>
  </si>
  <si>
    <t>použitie na 2 tarify</t>
  </si>
  <si>
    <t xml:space="preserve">tepelné zaťažovacie teleso </t>
  </si>
  <si>
    <t>základné zapojenie elektrospotrebičov</t>
  </si>
  <si>
    <t>premena elektrickej energie na iné druhy energie</t>
  </si>
  <si>
    <t>nehody spôsobené elektrickým prúdom</t>
  </si>
  <si>
    <t>nehodové situácie v domácnosti</t>
  </si>
  <si>
    <t>Okruhy - stavebnica</t>
  </si>
  <si>
    <t>sada spojovacích vodičov so stojanom</t>
  </si>
  <si>
    <t>pár rohových zrkadiel</t>
  </si>
  <si>
    <t>drevenný stojan</t>
  </si>
  <si>
    <t>sada vzorov s 10-timi úlohami na kontrolu pravouhlého premietania na kartičkách</t>
  </si>
  <si>
    <t xml:space="preserve">sada odrážajúcich vzorov pre pravouhlé premietanie </t>
  </si>
  <si>
    <t>počet drevenných tvarov</t>
  </si>
  <si>
    <t>počet farieb</t>
  </si>
  <si>
    <t>vhodná pre školské prostredie</t>
  </si>
  <si>
    <t>300x220x45mm</t>
  </si>
  <si>
    <t xml:space="preserve">otvory na teplomery </t>
  </si>
  <si>
    <t>priemer otvorov na teplomery</t>
  </si>
  <si>
    <t>7,5mm</t>
  </si>
  <si>
    <t>farebné filtre - červený, oranžový, modrý, priesvitný</t>
  </si>
  <si>
    <t xml:space="preserve">teplomer </t>
  </si>
  <si>
    <t>infračervená lampa</t>
  </si>
  <si>
    <t>Sada na znázornenie zdrojov obnoviteľnej energie - stavebnica</t>
  </si>
  <si>
    <t>malá vrtuľa na veternú energiu</t>
  </si>
  <si>
    <t>veľká vrtuľa na veternú energiu</t>
  </si>
  <si>
    <t>solárny článok</t>
  </si>
  <si>
    <t>nádoby na vodu so zvonom na vodík</t>
  </si>
  <si>
    <t>zvon na kyslík</t>
  </si>
  <si>
    <t>reverzné elektrolyzéry</t>
  </si>
  <si>
    <t>LED diódy</t>
  </si>
  <si>
    <t>prepojovacie členy</t>
  </si>
  <si>
    <t>hadičky</t>
  </si>
  <si>
    <t>stojan na vrtuľu</t>
  </si>
  <si>
    <t>listy na veľkú vrtuľu</t>
  </si>
  <si>
    <t>držiak na malú vrtuľu</t>
  </si>
  <si>
    <t>ručné dynamo</t>
  </si>
  <si>
    <t>palivový článok na etanol</t>
  </si>
  <si>
    <t>9 l zásobník na vodík</t>
  </si>
  <si>
    <t>zostava s Peltierovým článkom</t>
  </si>
  <si>
    <t>palivový článok na slanú vodu</t>
  </si>
  <si>
    <t>merač energie</t>
  </si>
  <si>
    <t>merací panel</t>
  </si>
  <si>
    <t>CD so softvérom</t>
  </si>
  <si>
    <t>autíčko na rôzne zdoje energie</t>
  </si>
  <si>
    <t>záťaž</t>
  </si>
  <si>
    <t>supekapacitor</t>
  </si>
  <si>
    <t>popis častí a návod v slovenskom jazyku</t>
  </si>
  <si>
    <t>tankovacia stanica s mechanickým plnením vodíka</t>
  </si>
  <si>
    <t>elektrolyzér na výrobu vodíka</t>
  </si>
  <si>
    <t>nádržka na vodu</t>
  </si>
  <si>
    <t>zásobník na vodík</t>
  </si>
  <si>
    <t>autíčko - rozmery</t>
  </si>
  <si>
    <t>min. 10 cm</t>
  </si>
  <si>
    <t>autíčko - materiál</t>
  </si>
  <si>
    <t>priesvitný plast</t>
  </si>
  <si>
    <t>Autíčko so zásobníkom na vodík</t>
  </si>
  <si>
    <t>odstredivé čerpadlo s motorom</t>
  </si>
  <si>
    <t>tuba</t>
  </si>
  <si>
    <t>káble</t>
  </si>
  <si>
    <t>vodná nádrž</t>
  </si>
  <si>
    <t>trojnožka</t>
  </si>
  <si>
    <t>tyčinka</t>
  </si>
  <si>
    <t>stúpajúce potrubie s dvoma kohútikmi</t>
  </si>
  <si>
    <t>vodárenská veža so stúpajúcim potrubím</t>
  </si>
  <si>
    <t>zdroj energie s batériami</t>
  </si>
  <si>
    <t>plastový kontajner na vodu</t>
  </si>
  <si>
    <t>sušič</t>
  </si>
  <si>
    <t>prierezový model vodovodného kohútika</t>
  </si>
  <si>
    <t>funkčné modely jednoduchých mechanizmov a prevodov</t>
  </si>
  <si>
    <t>počet funkčných modelov jednoduchých mechanizmov a prevodov</t>
  </si>
  <si>
    <t>3D modely motorov v reze</t>
  </si>
  <si>
    <t>počet 3D modelov motorov v reze</t>
  </si>
  <si>
    <t>2D modely pohonov a prevodov v reze</t>
  </si>
  <si>
    <t>10 rôznych</t>
  </si>
  <si>
    <t>3 rôzne</t>
  </si>
  <si>
    <t>počet 2D modely pohonov a prevodov v reze</t>
  </si>
  <si>
    <t>11 rôznych</t>
  </si>
  <si>
    <t>USB konektivita</t>
  </si>
  <si>
    <t>LAN konektivita</t>
  </si>
  <si>
    <t>Prístroj detekujúci hladinu hluku</t>
  </si>
  <si>
    <t>LED zelená tvár</t>
  </si>
  <si>
    <t>LED červená tvár</t>
  </si>
  <si>
    <t>min. 2.0</t>
  </si>
  <si>
    <t>110x140 cm</t>
  </si>
  <si>
    <t>povrch</t>
  </si>
  <si>
    <t>laminovaný</t>
  </si>
  <si>
    <t>závesné listy</t>
  </si>
  <si>
    <t>háčiky na zavesenie</t>
  </si>
  <si>
    <t>obrusovačka</t>
  </si>
  <si>
    <t>otáčky</t>
  </si>
  <si>
    <t>min. 20000 ot/min, 3A</t>
  </si>
  <si>
    <t xml:space="preserve">pohyb čepele lupienkovej pílky </t>
  </si>
  <si>
    <t>lupienková pílka</t>
  </si>
  <si>
    <t>max. 6 mm</t>
  </si>
  <si>
    <t>obrábací stolík</t>
  </si>
  <si>
    <t>rozmery obrábacieho stolíka</t>
  </si>
  <si>
    <t>min. 70 x 80 mm</t>
  </si>
  <si>
    <t>stabilizačné dosky</t>
  </si>
  <si>
    <t>upínacie klieštiny</t>
  </si>
  <si>
    <t>stolík na lupienkovú pílku</t>
  </si>
  <si>
    <t xml:space="preserve">sane </t>
  </si>
  <si>
    <t>zverák</t>
  </si>
  <si>
    <t>hnací remeň</t>
  </si>
  <si>
    <t>kryt remeňa</t>
  </si>
  <si>
    <t>motor</t>
  </si>
  <si>
    <t>medzikus</t>
  </si>
  <si>
    <t>frézka</t>
  </si>
  <si>
    <t>vrták</t>
  </si>
  <si>
    <t>brúsny papier</t>
  </si>
  <si>
    <t>výstredník</t>
  </si>
  <si>
    <t>priečky posuv</t>
  </si>
  <si>
    <t>pozdĺžny posuv</t>
  </si>
  <si>
    <t>držiak nástroja</t>
  </si>
  <si>
    <t>nástrojová brúska s brúsnym kotúčom</t>
  </si>
  <si>
    <t>ochranné okuliare</t>
  </si>
  <si>
    <t>náhradné lupienkové pílky</t>
  </si>
  <si>
    <t>základová doska s háčikmi na uchytenie protišmykových podložiek</t>
  </si>
  <si>
    <t>pár mikrosvoriek</t>
  </si>
  <si>
    <t>kovový podstavec pod dlátko</t>
  </si>
  <si>
    <t>úložný systém pre uskladnenie stavebníc s uzatváracím vekom a svorkami na zatvorenie veka</t>
  </si>
  <si>
    <t xml:space="preserve">preglejka z topoľa </t>
  </si>
  <si>
    <t>min. A4</t>
  </si>
  <si>
    <t>valček z lipového dreva</t>
  </si>
  <si>
    <t>20 x 90 mm</t>
  </si>
  <si>
    <t>palička z bukového dreva</t>
  </si>
  <si>
    <t>60 x 100 mm</t>
  </si>
  <si>
    <t>polotovar na výrobu soľničky</t>
  </si>
  <si>
    <t>40 x 90 mm</t>
  </si>
  <si>
    <t>drevenné lištičky</t>
  </si>
  <si>
    <t>min. 100 mm</t>
  </si>
  <si>
    <t xml:space="preserve">vruty </t>
  </si>
  <si>
    <t xml:space="preserve">skrutky </t>
  </si>
  <si>
    <t xml:space="preserve">matice </t>
  </si>
  <si>
    <t xml:space="preserve">podložky </t>
  </si>
  <si>
    <t>sada pílových listov na kov</t>
  </si>
  <si>
    <t>sada  klincov rôznych druhov</t>
  </si>
  <si>
    <t xml:space="preserve">sada nitov </t>
  </si>
  <si>
    <t>pílka s gumenným povrchom rúčky a rámu</t>
  </si>
  <si>
    <t>pílka na kov</t>
  </si>
  <si>
    <t>pílka na drevo</t>
  </si>
  <si>
    <t>plastová šablona na rezanie uhlov</t>
  </si>
  <si>
    <t>malá pílka</t>
  </si>
  <si>
    <t>chrómované pákové nitovacie kliešte - rozmer, priemer</t>
  </si>
  <si>
    <t>sada klincov</t>
  </si>
  <si>
    <t>kovové kladivo so sklolaminátovou rukoväťou</t>
  </si>
  <si>
    <t>kumenné kladivo</t>
  </si>
  <si>
    <t>sada klieští v obale</t>
  </si>
  <si>
    <t xml:space="preserve">sada sekáčov </t>
  </si>
  <si>
    <t>sada rašpeil</t>
  </si>
  <si>
    <t>sada pilníkov na železo - guľatý, polguľatý, plochý</t>
  </si>
  <si>
    <t>sada ihlových pilníkov - nožový, guľatý, polguľatý, plochý, 3-hranný a 4-hranný</t>
  </si>
  <si>
    <t>sada 5 ks pilníkov</t>
  </si>
  <si>
    <t>sada 7 ks skrutkovačov pre elektroniku</t>
  </si>
  <si>
    <t>vzdialenosť medzi stredmi sústruhu</t>
  </si>
  <si>
    <t xml:space="preserve">40-70 mm </t>
  </si>
  <si>
    <t>pracovná polocha frézky</t>
  </si>
  <si>
    <t>140 x 30 x 30 mm</t>
  </si>
  <si>
    <t>min. 20 000 ot/min</t>
  </si>
  <si>
    <r>
      <t xml:space="preserve">Sada na obrábanie kovu a plastov s príslušenstvom </t>
    </r>
    <r>
      <rPr>
        <sz val="14"/>
        <color rgb="FF000000"/>
        <rFont val="Times New Roman"/>
        <family val="1"/>
      </rPr>
      <t>(Súprava s komponentami na zostavenie minimálne 3 variant rôznych zariadení na obrábanie mäkkých kovov)</t>
    </r>
  </si>
  <si>
    <t>Komponenty</t>
  </si>
  <si>
    <t>remeň</t>
  </si>
  <si>
    <t>koník</t>
  </si>
  <si>
    <t>stabilizačné platne</t>
  </si>
  <si>
    <t>krížový posuv</t>
  </si>
  <si>
    <t>klieština</t>
  </si>
  <si>
    <t>uťahovák klieštin</t>
  </si>
  <si>
    <t>fréza</t>
  </si>
  <si>
    <t>kovový medzikus</t>
  </si>
  <si>
    <t>podložky na nastavenie nástroja</t>
  </si>
  <si>
    <t>sústružnícky nôž</t>
  </si>
  <si>
    <t xml:space="preserve">upevňovanie pomocou T drážky </t>
  </si>
  <si>
    <t>kovový zverák</t>
  </si>
  <si>
    <t>základová doska vrátane háčikov na uchytenie protišmykových podložiek</t>
  </si>
  <si>
    <t>rozširujúci set na obrábanie dreva</t>
  </si>
  <si>
    <t>ručná brúska</t>
  </si>
  <si>
    <t>klieštiny</t>
  </si>
  <si>
    <t>úložný systém na uskladnenie stavebníc s vekom a svorkami na uzatvorenie veka a vnútorným odnímateľným dielom</t>
  </si>
  <si>
    <t>hliníkový valček</t>
  </si>
  <si>
    <t>10 x 80 mm</t>
  </si>
  <si>
    <t>umelý kameň</t>
  </si>
  <si>
    <t>40 x 40 mm</t>
  </si>
  <si>
    <t>farebný akryl</t>
  </si>
  <si>
    <t>30 x 30 mm</t>
  </si>
  <si>
    <t xml:space="preserve">programovateľný chodiaci robot </t>
  </si>
  <si>
    <t>programovateľné robotické vozidlá</t>
  </si>
  <si>
    <t>mikropočítač</t>
  </si>
  <si>
    <t>batériový box</t>
  </si>
  <si>
    <t>DC motor</t>
  </si>
  <si>
    <t>servomotor</t>
  </si>
  <si>
    <t>dotykový senzor</t>
  </si>
  <si>
    <t>infračervený senzor</t>
  </si>
  <si>
    <t>Sada 300 ks stavebných dielcov</t>
  </si>
  <si>
    <t xml:space="preserve">ochranné okuliare pre dospelých </t>
  </si>
  <si>
    <t>EN 166</t>
  </si>
  <si>
    <t xml:space="preserve">modrý pracovný plášť s dlhým rukávom, tromi vreckami a nastaviteľným opaskom </t>
  </si>
  <si>
    <t>veľkosť L</t>
  </si>
  <si>
    <t>ochranné rukavice</t>
  </si>
  <si>
    <t>EN 420</t>
  </si>
  <si>
    <t>ochranný štít</t>
  </si>
  <si>
    <t>počet osôb pracujúcich súčasne</t>
  </si>
  <si>
    <t>materiál skrinky a políc</t>
  </si>
  <si>
    <t>bezpečnostný certifikát</t>
  </si>
  <si>
    <t>projekt na zapojenie, otestovanie a zaškolenie</t>
  </si>
  <si>
    <t>protokol o uvedení do prevádzky</t>
  </si>
  <si>
    <t>Stavebnicový sústruh na obrábanie dreva</t>
  </si>
  <si>
    <t>ochranné rukoväte pilníkov</t>
  </si>
  <si>
    <t>120 mm</t>
  </si>
  <si>
    <t>min. 65 l</t>
  </si>
  <si>
    <t>tabuľa - zabezpečovacie prvky v domácnosti</t>
  </si>
  <si>
    <t>tabuľa - regulácia spotreby vody v domácnosti</t>
  </si>
  <si>
    <t>tabuľa - regulácia spotreby elektriny v domácnosti</t>
  </si>
  <si>
    <t>tabuľa - ústredné kúrenie</t>
  </si>
  <si>
    <t>tabuľa - alternatívne a obnoviteľné zdroje energie</t>
  </si>
  <si>
    <t>tabuľa - nízko energetické domy</t>
  </si>
  <si>
    <t>tabuľa - rozvod plynu v domácnostiach</t>
  </si>
  <si>
    <t>tabuľa - revízne postupy</t>
  </si>
  <si>
    <t>tabuľa - základné mechanizmy v domácnosti</t>
  </si>
  <si>
    <t>dĺžka kovadliny</t>
  </si>
  <si>
    <t>12 V Li-ion 1,3 Ah</t>
  </si>
  <si>
    <t>sada rôznych klieští pre elektroniku</t>
  </si>
  <si>
    <t>oceľové nitovacie kliešte chrómované - rozmer, priemer</t>
  </si>
  <si>
    <t xml:space="preserve">sada 3ks rôznych profesionálnych dlát </t>
  </si>
  <si>
    <t>14,6 x 148 mm</t>
  </si>
  <si>
    <t>meradlo posuvné digitálne - rozsah, rozlíšenie, presnosť</t>
  </si>
  <si>
    <t>min. 150mm, 0,01mm, 0,03mm</t>
  </si>
  <si>
    <t xml:space="preserve">dvojlúčový laser krížový </t>
  </si>
  <si>
    <t>Teplovzdušná pištoľ s príslušenstvom na zváranie plastov, sušenie, rozmrazovanie a odstraňovanie starých náterov - sada</t>
  </si>
  <si>
    <t>typové označenie ponúkaného zariadenia (dobrovoľné)</t>
  </si>
  <si>
    <t xml:space="preserve">Príloha č.2 Výzvy na predloženie ponuky </t>
  </si>
  <si>
    <t>Učebné pomôcky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</si>
</sst>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2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u/>
      <sz val="12"/>
      <color theme="10"/>
      <name val="Calibri"/>
      <family val="2"/>
      <charset val="238"/>
      <scheme val="minor"/>
    </font>
    <font>
      <u/>
      <sz val="12"/>
      <color theme="11"/>
      <name val="Calibri"/>
      <family val="2"/>
      <charset val="238"/>
      <scheme val="minor"/>
    </font>
    <font>
      <b/>
      <sz val="16"/>
      <color theme="1"/>
      <name val="Times New Roman"/>
      <family val="1"/>
    </font>
    <font>
      <sz val="18"/>
      <color theme="1"/>
      <name val="Calibri"/>
      <family val="2"/>
      <charset val="238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9"/>
      <color rgb="FF000000"/>
      <name val="Segoe UI"/>
      <family val="2"/>
      <charset val="238"/>
    </font>
    <font>
      <sz val="12"/>
      <color theme="1"/>
      <name val="Times New Roman"/>
      <family val="1"/>
    </font>
    <font>
      <b/>
      <sz val="16"/>
      <color rgb="FF000000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b/>
      <sz val="12"/>
      <color rgb="FF000000"/>
      <name val="Times New Roman"/>
      <family val="1"/>
      <charset val="238"/>
    </font>
    <font>
      <sz val="14"/>
      <color rgb="FF000000"/>
      <name val="Times New Roman"/>
      <family val="1"/>
    </font>
    <font>
      <sz val="12"/>
      <color rgb="FF00B0F0"/>
      <name val="Calibri"/>
      <family val="2"/>
      <charset val="238"/>
      <scheme val="minor"/>
    </font>
    <font>
      <sz val="12"/>
      <color theme="1" tint="4.9989318521683403E-2"/>
      <name val="Times New Roman"/>
      <family val="1"/>
      <charset val="238"/>
    </font>
    <font>
      <b/>
      <sz val="12"/>
      <color theme="1" tint="4.9989318521683403E-2"/>
      <name val="Times New Roman"/>
      <family val="1"/>
    </font>
    <font>
      <sz val="12"/>
      <color theme="1" tint="4.9989318521683403E-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rgb="FFFFFF00"/>
        <bgColor rgb="FF000000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99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98">
    <xf numFmtId="0" fontId="0" fillId="0" borderId="0" xfId="0"/>
    <xf numFmtId="0" fontId="1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top" wrapText="1"/>
    </xf>
    <xf numFmtId="0" fontId="0" fillId="0" borderId="0" xfId="0" applyAlignment="1">
      <alignment wrapText="1"/>
    </xf>
    <xf numFmtId="0" fontId="0" fillId="0" borderId="0" xfId="0" applyAlignment="1">
      <alignment horizontal="left" vertical="top" wrapText="1"/>
    </xf>
    <xf numFmtId="0" fontId="1" fillId="2" borderId="4" xfId="0" applyFont="1" applyFill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wrapText="1"/>
    </xf>
    <xf numFmtId="0" fontId="1" fillId="0" borderId="2" xfId="0" applyFont="1" applyBorder="1" applyAlignment="1">
      <alignment horizontal="left" vertical="top" wrapText="1"/>
    </xf>
    <xf numFmtId="0" fontId="0" fillId="0" borderId="0" xfId="0" applyAlignment="1">
      <alignment horizontal="center" wrapText="1"/>
    </xf>
    <xf numFmtId="0" fontId="2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 wrapText="1"/>
    </xf>
    <xf numFmtId="0" fontId="1" fillId="0" borderId="4" xfId="0" applyFont="1" applyFill="1" applyBorder="1"/>
    <xf numFmtId="0" fontId="1" fillId="0" borderId="4" xfId="0" applyFont="1" applyFill="1" applyBorder="1" applyAlignment="1">
      <alignment wrapText="1"/>
    </xf>
    <xf numFmtId="0" fontId="1" fillId="0" borderId="4" xfId="0" applyFont="1" applyFill="1" applyBorder="1" applyAlignment="1">
      <alignment horizontal="right" vertical="top" wrapText="1"/>
    </xf>
    <xf numFmtId="0" fontId="2" fillId="0" borderId="4" xfId="0" applyFont="1" applyFill="1" applyBorder="1" applyAlignment="1">
      <alignment wrapText="1"/>
    </xf>
    <xf numFmtId="0" fontId="2" fillId="0" borderId="0" xfId="0" applyFont="1" applyAlignment="1">
      <alignment wrapText="1"/>
    </xf>
    <xf numFmtId="0" fontId="11" fillId="0" borderId="8" xfId="0" applyFont="1" applyBorder="1" applyAlignment="1">
      <alignment horizontal="left" vertical="top" wrapText="1"/>
    </xf>
    <xf numFmtId="0" fontId="1" fillId="3" borderId="4" xfId="0" applyFont="1" applyFill="1" applyBorder="1" applyAlignment="1">
      <alignment horizontal="left" vertical="top" wrapText="1"/>
    </xf>
    <xf numFmtId="0" fontId="7" fillId="3" borderId="0" xfId="0" applyFont="1" applyFill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top" wrapText="1"/>
    </xf>
    <xf numFmtId="0" fontId="6" fillId="0" borderId="8" xfId="0" applyFont="1" applyFill="1" applyBorder="1" applyAlignment="1">
      <alignment horizontal="left" vertical="top" wrapText="1"/>
    </xf>
    <xf numFmtId="0" fontId="13" fillId="0" borderId="2" xfId="0" applyFont="1" applyBorder="1" applyAlignment="1">
      <alignment horizontal="left" vertical="center" wrapText="1"/>
    </xf>
    <xf numFmtId="0" fontId="13" fillId="0" borderId="8" xfId="0" applyFont="1" applyFill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4" borderId="10" xfId="0" applyFont="1" applyFill="1" applyBorder="1" applyAlignment="1">
      <alignment horizontal="left" vertical="top" wrapText="1"/>
    </xf>
    <xf numFmtId="0" fontId="3" fillId="5" borderId="10" xfId="0" applyFont="1" applyFill="1" applyBorder="1" applyAlignment="1">
      <alignment horizontal="left" vertical="top" wrapText="1"/>
    </xf>
    <xf numFmtId="0" fontId="3" fillId="0" borderId="10" xfId="0" applyFont="1" applyBorder="1"/>
    <xf numFmtId="0" fontId="3" fillId="0" borderId="11" xfId="0" applyFont="1" applyBorder="1" applyAlignment="1">
      <alignment horizontal="left" vertical="top" wrapText="1"/>
    </xf>
    <xf numFmtId="0" fontId="14" fillId="0" borderId="12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15" fillId="0" borderId="8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3" fillId="0" borderId="11" xfId="0" applyFont="1" applyBorder="1" applyAlignment="1">
      <alignment horizontal="left" vertical="top"/>
    </xf>
    <xf numFmtId="0" fontId="16" fillId="0" borderId="11" xfId="0" applyFont="1" applyBorder="1" applyAlignment="1">
      <alignment horizontal="left" vertical="top" wrapText="1"/>
    </xf>
    <xf numFmtId="0" fontId="14" fillId="0" borderId="11" xfId="0" applyFont="1" applyBorder="1" applyAlignment="1">
      <alignment horizontal="left" vertical="top" wrapText="1"/>
    </xf>
    <xf numFmtId="0" fontId="17" fillId="0" borderId="3" xfId="0" applyFont="1" applyFill="1" applyBorder="1" applyAlignment="1">
      <alignment horizontal="left" vertical="top" wrapText="1"/>
    </xf>
    <xf numFmtId="0" fontId="14" fillId="0" borderId="8" xfId="0" applyFont="1" applyFill="1" applyBorder="1" applyAlignment="1">
      <alignment horizontal="left" vertical="top" wrapText="1"/>
    </xf>
    <xf numFmtId="0" fontId="11" fillId="0" borderId="0" xfId="0" applyFont="1" applyAlignment="1">
      <alignment wrapText="1"/>
    </xf>
    <xf numFmtId="0" fontId="16" fillId="0" borderId="8" xfId="0" applyFont="1" applyFill="1" applyBorder="1" applyAlignment="1">
      <alignment horizontal="left" vertical="top" wrapText="1"/>
    </xf>
    <xf numFmtId="0" fontId="16" fillId="0" borderId="3" xfId="0" applyFont="1" applyFill="1" applyBorder="1" applyAlignment="1">
      <alignment horizontal="left" vertical="top" wrapText="1"/>
    </xf>
    <xf numFmtId="0" fontId="3" fillId="0" borderId="4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19" fillId="0" borderId="0" xfId="0" applyFont="1"/>
    <xf numFmtId="0" fontId="20" fillId="0" borderId="8" xfId="0" applyFont="1" applyBorder="1" applyAlignment="1">
      <alignment horizontal="left" vertical="top" wrapText="1"/>
    </xf>
    <xf numFmtId="0" fontId="20" fillId="0" borderId="3" xfId="0" applyFont="1" applyBorder="1" applyAlignment="1">
      <alignment horizontal="left" vertical="top" wrapText="1"/>
    </xf>
    <xf numFmtId="0" fontId="21" fillId="0" borderId="8" xfId="0" applyFont="1" applyBorder="1" applyAlignment="1">
      <alignment horizontal="left" vertical="top" wrapText="1"/>
    </xf>
    <xf numFmtId="0" fontId="20" fillId="0" borderId="3" xfId="0" applyFont="1" applyBorder="1" applyAlignment="1">
      <alignment horizontal="center" vertical="top"/>
    </xf>
    <xf numFmtId="0" fontId="22" fillId="0" borderId="12" xfId="0" applyFont="1" applyBorder="1" applyAlignment="1">
      <alignment horizontal="left" vertical="top" wrapText="1"/>
    </xf>
    <xf numFmtId="0" fontId="20" fillId="0" borderId="7" xfId="0" applyFont="1" applyBorder="1" applyAlignment="1">
      <alignment horizontal="left" vertical="top" wrapText="1"/>
    </xf>
    <xf numFmtId="0" fontId="22" fillId="0" borderId="8" xfId="0" applyFont="1" applyBorder="1" applyAlignment="1">
      <alignment horizontal="left" vertical="top" wrapText="1"/>
    </xf>
    <xf numFmtId="0" fontId="22" fillId="0" borderId="3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 vertical="top"/>
    </xf>
    <xf numFmtId="0" fontId="3" fillId="0" borderId="13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 wrapText="1"/>
    </xf>
    <xf numFmtId="0" fontId="3" fillId="0" borderId="1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1" fillId="0" borderId="5" xfId="0" applyFont="1" applyFill="1" applyBorder="1"/>
    <xf numFmtId="0" fontId="1" fillId="0" borderId="9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8" fillId="0" borderId="0" xfId="0" applyFont="1" applyAlignment="1">
      <alignment horizontal="center" vertical="top" wrapText="1"/>
    </xf>
    <xf numFmtId="0" fontId="1" fillId="0" borderId="6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2" fillId="0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/>
    <xf numFmtId="0" fontId="1" fillId="0" borderId="7" xfId="0" applyFont="1" applyBorder="1" applyAlignment="1">
      <alignment horizontal="center" vertical="top"/>
    </xf>
    <xf numFmtId="0" fontId="1" fillId="0" borderId="13" xfId="0" applyFont="1" applyFill="1" applyBorder="1" applyAlignment="1">
      <alignment horizontal="left" vertical="top" wrapText="1"/>
    </xf>
    <xf numFmtId="0" fontId="1" fillId="0" borderId="13" xfId="0" applyFont="1" applyFill="1" applyBorder="1"/>
    <xf numFmtId="0" fontId="1" fillId="0" borderId="13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</cellXfs>
  <cellStyles count="199">
    <cellStyle name="Hypertextové prepojenie" xfId="1" builtinId="8" hidden="1"/>
    <cellStyle name="Hypertextové prepojenie" xfId="3" builtinId="8" hidden="1"/>
    <cellStyle name="Hypertextové prepojenie" xfId="5" builtinId="8" hidden="1"/>
    <cellStyle name="Hypertextové prepojenie" xfId="7" builtinId="8" hidden="1"/>
    <cellStyle name="Hypertextové prepojenie" xfId="9" builtinId="8" hidden="1"/>
    <cellStyle name="Hypertextové prepojenie" xfId="11" builtinId="8" hidden="1"/>
    <cellStyle name="Hypertextové prepojenie" xfId="13" builtinId="8" hidden="1"/>
    <cellStyle name="Hypertextové prepojenie" xfId="15" builtinId="8" hidden="1"/>
    <cellStyle name="Hypertextové prepojenie" xfId="17" builtinId="8" hidden="1"/>
    <cellStyle name="Hypertextové prepojenie" xfId="19" builtinId="8" hidden="1"/>
    <cellStyle name="Hypertextové prepojenie" xfId="21" builtinId="8" hidden="1"/>
    <cellStyle name="Hypertextové prepojenie" xfId="23" builtinId="8" hidden="1"/>
    <cellStyle name="Hypertextové prepojenie" xfId="25" builtinId="8" hidden="1"/>
    <cellStyle name="Hypertextové prepojenie" xfId="27" builtinId="8" hidden="1"/>
    <cellStyle name="Hypertextové prepojenie" xfId="29" builtinId="8" hidden="1"/>
    <cellStyle name="Hypertextové prepojenie" xfId="31" builtinId="8" hidden="1"/>
    <cellStyle name="Hypertextové prepojenie" xfId="33" builtinId="8" hidden="1"/>
    <cellStyle name="Hypertextové prepojenie" xfId="35" builtinId="8" hidden="1"/>
    <cellStyle name="Hypertextové prepojenie" xfId="37" builtinId="8" hidden="1"/>
    <cellStyle name="Hypertextové prepojenie" xfId="39" builtinId="8" hidden="1"/>
    <cellStyle name="Hypertextové prepojenie" xfId="41" builtinId="8" hidden="1"/>
    <cellStyle name="Hypertextové prepojenie" xfId="43" builtinId="8" hidden="1"/>
    <cellStyle name="Hypertextové prepojenie" xfId="45" builtinId="8" hidden="1"/>
    <cellStyle name="Hypertextové prepojenie" xfId="47" builtinId="8" hidden="1"/>
    <cellStyle name="Hypertextové prepojenie" xfId="49" builtinId="8" hidden="1"/>
    <cellStyle name="Hypertextové prepojenie" xfId="51" builtinId="8" hidden="1"/>
    <cellStyle name="Hypertextové prepojenie" xfId="53" builtinId="8" hidden="1"/>
    <cellStyle name="Hypertextové prepojenie" xfId="55" builtinId="8" hidden="1"/>
    <cellStyle name="Hypertextové prepojenie" xfId="57" builtinId="8" hidden="1"/>
    <cellStyle name="Hypertextové prepojenie" xfId="59" builtinId="8" hidden="1"/>
    <cellStyle name="Hypertextové prepojenie" xfId="61" builtinId="8" hidden="1"/>
    <cellStyle name="Hypertextové prepojenie" xfId="63" builtinId="8" hidden="1"/>
    <cellStyle name="Hypertextové prepojenie" xfId="65" builtinId="8" hidden="1"/>
    <cellStyle name="Hypertextové prepojenie" xfId="67" builtinId="8" hidden="1"/>
    <cellStyle name="Hypertextové prepojenie" xfId="69" builtinId="8" hidden="1"/>
    <cellStyle name="Hypertextové prepojenie" xfId="71" builtinId="8" hidden="1"/>
    <cellStyle name="Hypertextové prepojenie" xfId="73" builtinId="8" hidden="1"/>
    <cellStyle name="Hypertextové prepojenie" xfId="75" builtinId="8" hidden="1"/>
    <cellStyle name="Hypertextové prepojenie" xfId="77" builtinId="8" hidden="1"/>
    <cellStyle name="Hypertextové prepojenie" xfId="79" builtinId="8" hidden="1"/>
    <cellStyle name="Hypertextové prepojenie" xfId="81" builtinId="8" hidden="1"/>
    <cellStyle name="Hypertextové prepojenie" xfId="83" builtinId="8" hidden="1"/>
    <cellStyle name="Hypertextové prepojenie" xfId="85" builtinId="8" hidden="1"/>
    <cellStyle name="Hypertextové prepojenie" xfId="87" builtinId="8" hidden="1"/>
    <cellStyle name="Hypertextové prepojenie" xfId="89" builtinId="8" hidden="1"/>
    <cellStyle name="Hypertextové prepojenie" xfId="91" builtinId="8" hidden="1"/>
    <cellStyle name="Hypertextové prepojenie" xfId="93" builtinId="8" hidden="1"/>
    <cellStyle name="Hypertextové prepojenie" xfId="95" builtinId="8" hidden="1"/>
    <cellStyle name="Hypertextové prepojenie" xfId="97" builtinId="8" hidden="1"/>
    <cellStyle name="Hypertextové prepojenie" xfId="99" builtinId="8" hidden="1"/>
    <cellStyle name="Hypertextové prepojenie" xfId="101" builtinId="8" hidden="1"/>
    <cellStyle name="Hypertextové prepojenie" xfId="103" builtinId="8" hidden="1"/>
    <cellStyle name="Hypertextové prepojenie" xfId="105" builtinId="8" hidden="1"/>
    <cellStyle name="Hypertextové prepojenie" xfId="107" builtinId="8" hidden="1"/>
    <cellStyle name="Hypertextové prepojenie" xfId="109" builtinId="8" hidden="1"/>
    <cellStyle name="Hypertextové prepojenie" xfId="111" builtinId="8" hidden="1"/>
    <cellStyle name="Hypertextové prepojenie" xfId="113" builtinId="8" hidden="1"/>
    <cellStyle name="Hypertextové prepojenie" xfId="115" builtinId="8" hidden="1"/>
    <cellStyle name="Hypertextové prepojenie" xfId="117" builtinId="8" hidden="1"/>
    <cellStyle name="Hypertextové prepojenie" xfId="119" builtinId="8" hidden="1"/>
    <cellStyle name="Hypertextové prepojenie" xfId="121" builtinId="8" hidden="1"/>
    <cellStyle name="Hypertextové prepojenie" xfId="123" builtinId="8" hidden="1"/>
    <cellStyle name="Hypertextové prepojenie" xfId="125" builtinId="8" hidden="1"/>
    <cellStyle name="Hypertextové prepojenie" xfId="127" builtinId="8" hidden="1"/>
    <cellStyle name="Hypertextové prepojenie" xfId="129" builtinId="8" hidden="1"/>
    <cellStyle name="Hypertextové prepojenie" xfId="131" builtinId="8" hidden="1"/>
    <cellStyle name="Hypertextové prepojenie" xfId="133" builtinId="8" hidden="1"/>
    <cellStyle name="Hypertextové prepojenie" xfId="135" builtinId="8" hidden="1"/>
    <cellStyle name="Hypertextové prepojenie" xfId="137" builtinId="8" hidden="1"/>
    <cellStyle name="Hypertextové prepojenie" xfId="139" builtinId="8" hidden="1"/>
    <cellStyle name="Hypertextové prepojenie" xfId="141" builtinId="8" hidden="1"/>
    <cellStyle name="Hypertextové prepojenie" xfId="143" builtinId="8" hidden="1"/>
    <cellStyle name="Hypertextové prepojenie" xfId="145" builtinId="8" hidden="1"/>
    <cellStyle name="Hypertextové prepojenie" xfId="147" builtinId="8" hidden="1"/>
    <cellStyle name="Hypertextové prepojenie" xfId="149" builtinId="8" hidden="1"/>
    <cellStyle name="Hypertextové prepojenie" xfId="151" builtinId="8" hidden="1"/>
    <cellStyle name="Hypertextové prepojenie" xfId="153" builtinId="8" hidden="1"/>
    <cellStyle name="Hypertextové prepojenie" xfId="155" builtinId="8" hidden="1"/>
    <cellStyle name="Hypertextové prepojenie" xfId="157" builtinId="8" hidden="1"/>
    <cellStyle name="Hypertextové prepojenie" xfId="159" builtinId="8" hidden="1"/>
    <cellStyle name="Hypertextové prepojenie" xfId="161" builtinId="8" hidden="1"/>
    <cellStyle name="Hypertextové prepojenie" xfId="163" builtinId="8" hidden="1"/>
    <cellStyle name="Hypertextové prepojenie" xfId="165" builtinId="8" hidden="1"/>
    <cellStyle name="Hypertextové prepojenie" xfId="167" builtinId="8" hidden="1"/>
    <cellStyle name="Hypertextové prepojenie" xfId="169" builtinId="8" hidden="1"/>
    <cellStyle name="Hypertextové prepojenie" xfId="171" builtinId="8" hidden="1"/>
    <cellStyle name="Hypertextové prepojenie" xfId="173" builtinId="8" hidden="1"/>
    <cellStyle name="Hypertextové prepojenie" xfId="175" builtinId="8" hidden="1"/>
    <cellStyle name="Hypertextové prepojenie" xfId="177" builtinId="8" hidden="1"/>
    <cellStyle name="Hypertextové prepojenie" xfId="179" builtinId="8" hidden="1"/>
    <cellStyle name="Hypertextové prepojenie" xfId="181" builtinId="8" hidden="1"/>
    <cellStyle name="Hypertextové prepojenie" xfId="183" builtinId="8" hidden="1"/>
    <cellStyle name="Hypertextové prepojenie" xfId="185" builtinId="8" hidden="1"/>
    <cellStyle name="Hypertextové prepojenie" xfId="187" builtinId="8" hidden="1"/>
    <cellStyle name="Hypertextové prepojenie" xfId="189" builtinId="8" hidden="1"/>
    <cellStyle name="Hypertextové prepojenie" xfId="191" builtinId="8" hidden="1"/>
    <cellStyle name="Hypertextové prepojenie" xfId="193" builtinId="8" hidden="1"/>
    <cellStyle name="Hypertextové prepojenie" xfId="195" builtinId="8" hidden="1"/>
    <cellStyle name="Hypertextové prepojenie" xfId="197" builtinId="8" hidden="1"/>
    <cellStyle name="Normálna" xfId="0" builtinId="0"/>
    <cellStyle name="Použité hypertextové prepojenie" xfId="2" builtinId="9" hidden="1"/>
    <cellStyle name="Použité hypertextové prepojenie" xfId="4" builtinId="9" hidden="1"/>
    <cellStyle name="Použité hypertextové prepojenie" xfId="6" builtinId="9" hidden="1"/>
    <cellStyle name="Použité hypertextové prepojenie" xfId="8" builtinId="9" hidden="1"/>
    <cellStyle name="Použité hypertextové prepojenie" xfId="10" builtinId="9" hidden="1"/>
    <cellStyle name="Použité hypertextové prepojenie" xfId="12" builtinId="9" hidden="1"/>
    <cellStyle name="Použité hypertextové prepojenie" xfId="14" builtinId="9" hidden="1"/>
    <cellStyle name="Použité hypertextové prepojenie" xfId="16" builtinId="9" hidden="1"/>
    <cellStyle name="Použité hypertextové prepojenie" xfId="18" builtinId="9" hidden="1"/>
    <cellStyle name="Použité hypertextové prepojenie" xfId="20" builtinId="9" hidden="1"/>
    <cellStyle name="Použité hypertextové prepojenie" xfId="22" builtinId="9" hidden="1"/>
    <cellStyle name="Použité hypertextové prepojenie" xfId="24" builtinId="9" hidden="1"/>
    <cellStyle name="Použité hypertextové prepojenie" xfId="26" builtinId="9" hidden="1"/>
    <cellStyle name="Použité hypertextové prepojenie" xfId="28" builtinId="9" hidden="1"/>
    <cellStyle name="Použité hypertextové prepojenie" xfId="30" builtinId="9" hidden="1"/>
    <cellStyle name="Použité hypertextové prepojenie" xfId="32" builtinId="9" hidden="1"/>
    <cellStyle name="Použité hypertextové prepojenie" xfId="34" builtinId="9" hidden="1"/>
    <cellStyle name="Použité hypertextové prepojenie" xfId="36" builtinId="9" hidden="1"/>
    <cellStyle name="Použité hypertextové prepojenie" xfId="38" builtinId="9" hidden="1"/>
    <cellStyle name="Použité hypertextové prepojenie" xfId="40" builtinId="9" hidden="1"/>
    <cellStyle name="Použité hypertextové prepojenie" xfId="42" builtinId="9" hidden="1"/>
    <cellStyle name="Použité hypertextové prepojenie" xfId="44" builtinId="9" hidden="1"/>
    <cellStyle name="Použité hypertextové prepojenie" xfId="46" builtinId="9" hidden="1"/>
    <cellStyle name="Použité hypertextové prepojenie" xfId="48" builtinId="9" hidden="1"/>
    <cellStyle name="Použité hypertextové prepojenie" xfId="50" builtinId="9" hidden="1"/>
    <cellStyle name="Použité hypertextové prepojenie" xfId="52" builtinId="9" hidden="1"/>
    <cellStyle name="Použité hypertextové prepojenie" xfId="54" builtinId="9" hidden="1"/>
    <cellStyle name="Použité hypertextové prepojenie" xfId="56" builtinId="9" hidden="1"/>
    <cellStyle name="Použité hypertextové prepojenie" xfId="58" builtinId="9" hidden="1"/>
    <cellStyle name="Použité hypertextové prepojenie" xfId="60" builtinId="9" hidden="1"/>
    <cellStyle name="Použité hypertextové prepojenie" xfId="62" builtinId="9" hidden="1"/>
    <cellStyle name="Použité hypertextové prepojenie" xfId="64" builtinId="9" hidden="1"/>
    <cellStyle name="Použité hypertextové prepojenie" xfId="66" builtinId="9" hidden="1"/>
    <cellStyle name="Použité hypertextové prepojenie" xfId="68" builtinId="9" hidden="1"/>
    <cellStyle name="Použité hypertextové prepojenie" xfId="70" builtinId="9" hidden="1"/>
    <cellStyle name="Použité hypertextové prepojenie" xfId="72" builtinId="9" hidden="1"/>
    <cellStyle name="Použité hypertextové prepojenie" xfId="74" builtinId="9" hidden="1"/>
    <cellStyle name="Použité hypertextové prepojenie" xfId="76" builtinId="9" hidden="1"/>
    <cellStyle name="Použité hypertextové prepojenie" xfId="78" builtinId="9" hidden="1"/>
    <cellStyle name="Použité hypertextové prepojenie" xfId="80" builtinId="9" hidden="1"/>
    <cellStyle name="Použité hypertextové prepojenie" xfId="82" builtinId="9" hidden="1"/>
    <cellStyle name="Použité hypertextové prepojenie" xfId="84" builtinId="9" hidden="1"/>
    <cellStyle name="Použité hypertextové prepojenie" xfId="86" builtinId="9" hidden="1"/>
    <cellStyle name="Použité hypertextové prepojenie" xfId="88" builtinId="9" hidden="1"/>
    <cellStyle name="Použité hypertextové prepojenie" xfId="90" builtinId="9" hidden="1"/>
    <cellStyle name="Použité hypertextové prepojenie" xfId="92" builtinId="9" hidden="1"/>
    <cellStyle name="Použité hypertextové prepojenie" xfId="94" builtinId="9" hidden="1"/>
    <cellStyle name="Použité hypertextové prepojenie" xfId="96" builtinId="9" hidden="1"/>
    <cellStyle name="Použité hypertextové prepojenie" xfId="98" builtinId="9" hidden="1"/>
    <cellStyle name="Použité hypertextové prepojenie" xfId="100" builtinId="9" hidden="1"/>
    <cellStyle name="Použité hypertextové prepojenie" xfId="102" builtinId="9" hidden="1"/>
    <cellStyle name="Použité hypertextové prepojenie" xfId="104" builtinId="9" hidden="1"/>
    <cellStyle name="Použité hypertextové prepojenie" xfId="106" builtinId="9" hidden="1"/>
    <cellStyle name="Použité hypertextové prepojenie" xfId="108" builtinId="9" hidden="1"/>
    <cellStyle name="Použité hypertextové prepojenie" xfId="110" builtinId="9" hidden="1"/>
    <cellStyle name="Použité hypertextové prepojenie" xfId="112" builtinId="9" hidden="1"/>
    <cellStyle name="Použité hypertextové prepojenie" xfId="114" builtinId="9" hidden="1"/>
    <cellStyle name="Použité hypertextové prepojenie" xfId="116" builtinId="9" hidden="1"/>
    <cellStyle name="Použité hypertextové prepojenie" xfId="118" builtinId="9" hidden="1"/>
    <cellStyle name="Použité hypertextové prepojenie" xfId="120" builtinId="9" hidden="1"/>
    <cellStyle name="Použité hypertextové prepojenie" xfId="122" builtinId="9" hidden="1"/>
    <cellStyle name="Použité hypertextové prepojenie" xfId="124" builtinId="9" hidden="1"/>
    <cellStyle name="Použité hypertextové prepojenie" xfId="126" builtinId="9" hidden="1"/>
    <cellStyle name="Použité hypertextové prepojenie" xfId="128" builtinId="9" hidden="1"/>
    <cellStyle name="Použité hypertextové prepojenie" xfId="130" builtinId="9" hidden="1"/>
    <cellStyle name="Použité hypertextové prepojenie" xfId="132" builtinId="9" hidden="1"/>
    <cellStyle name="Použité hypertextové prepojenie" xfId="134" builtinId="9" hidden="1"/>
    <cellStyle name="Použité hypertextové prepojenie" xfId="136" builtinId="9" hidden="1"/>
    <cellStyle name="Použité hypertextové prepojenie" xfId="138" builtinId="9" hidden="1"/>
    <cellStyle name="Použité hypertextové prepojenie" xfId="140" builtinId="9" hidden="1"/>
    <cellStyle name="Použité hypertextové prepojenie" xfId="142" builtinId="9" hidden="1"/>
    <cellStyle name="Použité hypertextové prepojenie" xfId="144" builtinId="9" hidden="1"/>
    <cellStyle name="Použité hypertextové prepojenie" xfId="146" builtinId="9" hidden="1"/>
    <cellStyle name="Použité hypertextové prepojenie" xfId="148" builtinId="9" hidden="1"/>
    <cellStyle name="Použité hypertextové prepojenie" xfId="150" builtinId="9" hidden="1"/>
    <cellStyle name="Použité hypertextové prepojenie" xfId="152" builtinId="9" hidden="1"/>
    <cellStyle name="Použité hypertextové prepojenie" xfId="154" builtinId="9" hidden="1"/>
    <cellStyle name="Použité hypertextové prepojenie" xfId="156" builtinId="9" hidden="1"/>
    <cellStyle name="Použité hypertextové prepojenie" xfId="158" builtinId="9" hidden="1"/>
    <cellStyle name="Použité hypertextové prepojenie" xfId="160" builtinId="9" hidden="1"/>
    <cellStyle name="Použité hypertextové prepojenie" xfId="162" builtinId="9" hidden="1"/>
    <cellStyle name="Použité hypertextové prepojenie" xfId="164" builtinId="9" hidden="1"/>
    <cellStyle name="Použité hypertextové prepojenie" xfId="166" builtinId="9" hidden="1"/>
    <cellStyle name="Použité hypertextové prepojenie" xfId="168" builtinId="9" hidden="1"/>
    <cellStyle name="Použité hypertextové prepojenie" xfId="170" builtinId="9" hidden="1"/>
    <cellStyle name="Použité hypertextové prepojenie" xfId="172" builtinId="9" hidden="1"/>
    <cellStyle name="Použité hypertextové prepojenie" xfId="174" builtinId="9" hidden="1"/>
    <cellStyle name="Použité hypertextové prepojenie" xfId="176" builtinId="9" hidden="1"/>
    <cellStyle name="Použité hypertextové prepojenie" xfId="178" builtinId="9" hidden="1"/>
    <cellStyle name="Použité hypertextové prepojenie" xfId="180" builtinId="9" hidden="1"/>
    <cellStyle name="Použité hypertextové prepojenie" xfId="182" builtinId="9" hidden="1"/>
    <cellStyle name="Použité hypertextové prepojenie" xfId="184" builtinId="9" hidden="1"/>
    <cellStyle name="Použité hypertextové prepojenie" xfId="186" builtinId="9" hidden="1"/>
    <cellStyle name="Použité hypertextové prepojenie" xfId="188" builtinId="9" hidden="1"/>
    <cellStyle name="Použité hypertextové prepojenie" xfId="190" builtinId="9" hidden="1"/>
    <cellStyle name="Použité hypertextové prepojenie" xfId="192" builtinId="9" hidden="1"/>
    <cellStyle name="Použité hypertextové prepojenie" xfId="194" builtinId="9" hidden="1"/>
    <cellStyle name="Použité hypertextové prepojenie" xfId="196" builtinId="9" hidden="1"/>
    <cellStyle name="Použité hypertextové prepojenie" xfId="198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10583</xdr:colOff>
      <xdr:row>495</xdr:row>
      <xdr:rowOff>116417</xdr:rowOff>
    </xdr:from>
    <xdr:to>
      <xdr:col>7</xdr:col>
      <xdr:colOff>0</xdr:colOff>
      <xdr:row>502</xdr:row>
      <xdr:rowOff>42333</xdr:rowOff>
    </xdr:to>
    <xdr:sp macro="" textlink="">
      <xdr:nvSpPr>
        <xdr:cNvPr id="2" name="BlokTextu 1">
          <a:extLst>
            <a:ext uri="{FF2B5EF4-FFF2-40B4-BE49-F238E27FC236}">
              <a16:creationId xmlns:a16="http://schemas.microsoft.com/office/drawing/2014/main" id="{91124872-9685-4760-8DF3-6E9A9A5C5715}"/>
            </a:ext>
          </a:extLst>
        </xdr:cNvPr>
        <xdr:cNvSpPr txBox="1"/>
      </xdr:nvSpPr>
      <xdr:spPr>
        <a:xfrm>
          <a:off x="423333" y="17081500"/>
          <a:ext cx="8466667" cy="13335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k-SK" sz="1200" b="1">
              <a:latin typeface="Times New Roman" panose="02020603050405020304" pitchFamily="18" charset="0"/>
              <a:cs typeface="Times New Roman" panose="02020603050405020304" pitchFamily="18" charset="0"/>
            </a:rPr>
            <a:t>Identifikačné údaje:				Podpis a pečiatka: </a:t>
          </a:r>
        </a:p>
        <a:p>
          <a:r>
            <a:rPr lang="sk-SK" sz="1200">
              <a:latin typeface="Times New Roman" panose="02020603050405020304" pitchFamily="18" charset="0"/>
              <a:cs typeface="Times New Roman" panose="02020603050405020304" pitchFamily="18" charset="0"/>
            </a:rPr>
            <a:t>Obchodné meno:</a:t>
          </a:r>
        </a:p>
        <a:p>
          <a:r>
            <a:rPr lang="sk-SK" sz="1200">
              <a:latin typeface="Times New Roman" panose="02020603050405020304" pitchFamily="18" charset="0"/>
              <a:cs typeface="Times New Roman" panose="02020603050405020304" pitchFamily="18" charset="0"/>
            </a:rPr>
            <a:t>Sídlo:</a:t>
          </a:r>
        </a:p>
        <a:p>
          <a:r>
            <a:rPr lang="sk-SK" sz="1200">
              <a:latin typeface="Times New Roman" panose="02020603050405020304" pitchFamily="18" charset="0"/>
              <a:cs typeface="Times New Roman" panose="02020603050405020304" pitchFamily="18" charset="0"/>
            </a:rPr>
            <a:t>IČO:</a:t>
          </a:r>
        </a:p>
        <a:p>
          <a:r>
            <a:rPr lang="sk-SK" sz="1200">
              <a:latin typeface="Times New Roman" panose="02020603050405020304" pitchFamily="18" charset="0"/>
              <a:cs typeface="Times New Roman" panose="02020603050405020304" pitchFamily="18" charset="0"/>
            </a:rPr>
            <a:t>Orientačnú</a:t>
          </a:r>
          <a:r>
            <a:rPr lang="sk-SK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ponuku vypracoval:</a:t>
          </a:r>
        </a:p>
        <a:p>
          <a:r>
            <a:rPr lang="sk-SK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Miesto:                                                     Dátum:</a:t>
          </a:r>
          <a:endParaRPr lang="sk-SK" sz="12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06"/>
  <sheetViews>
    <sheetView tabSelected="1" view="pageBreakPreview" topLeftCell="A480" zoomScaleNormal="90" zoomScaleSheetLayoutView="100" zoomScalePageLayoutView="150" workbookViewId="0">
      <selection activeCell="B12" sqref="B12"/>
    </sheetView>
  </sheetViews>
  <sheetFormatPr baseColWidth="10" defaultColWidth="8.83203125" defaultRowHeight="16"/>
  <cols>
    <col min="1" max="1" width="5.33203125" customWidth="1"/>
    <col min="2" max="2" width="44.33203125" style="5" customWidth="1"/>
    <col min="3" max="3" width="17.6640625" customWidth="1"/>
    <col min="4" max="4" width="6.33203125" customWidth="1"/>
    <col min="5" max="5" width="22" style="6" customWidth="1"/>
    <col min="6" max="6" width="11.6640625" style="6" customWidth="1"/>
    <col min="7" max="7" width="11.83203125" customWidth="1"/>
  </cols>
  <sheetData>
    <row r="1" spans="1:7" ht="21" customHeight="1"/>
    <row r="2" spans="1:7" ht="31.5" customHeight="1">
      <c r="B2" s="87" t="s">
        <v>528</v>
      </c>
      <c r="C2" s="87"/>
      <c r="D2" s="87"/>
      <c r="E2" s="87"/>
      <c r="F2" s="87"/>
      <c r="G2" s="87"/>
    </row>
    <row r="3" spans="1:7">
      <c r="B3" s="9"/>
    </row>
    <row r="4" spans="1:7" ht="20">
      <c r="B4" s="88" t="s">
        <v>4</v>
      </c>
      <c r="C4" s="88"/>
      <c r="D4" s="88"/>
      <c r="E4" s="88"/>
      <c r="F4" s="13"/>
    </row>
    <row r="5" spans="1:7">
      <c r="B5" s="89"/>
      <c r="C5" s="89"/>
      <c r="D5" s="89"/>
      <c r="E5" s="89"/>
      <c r="F5" s="11"/>
    </row>
    <row r="7" spans="1:7" ht="68">
      <c r="A7" s="1" t="s">
        <v>0</v>
      </c>
      <c r="B7" s="15" t="s">
        <v>1</v>
      </c>
      <c r="C7" s="16" t="s">
        <v>2</v>
      </c>
      <c r="D7" s="16" t="s">
        <v>3</v>
      </c>
      <c r="E7" s="17" t="s">
        <v>527</v>
      </c>
      <c r="F7" s="12" t="s">
        <v>8</v>
      </c>
      <c r="G7" s="12" t="s">
        <v>5</v>
      </c>
    </row>
    <row r="8" spans="1:7" ht="21">
      <c r="A8" s="2"/>
      <c r="B8" s="28" t="s">
        <v>529</v>
      </c>
      <c r="C8" s="3"/>
      <c r="D8" s="3"/>
      <c r="E8" s="8"/>
      <c r="F8" s="8"/>
    </row>
    <row r="9" spans="1:7" ht="63">
      <c r="A9" s="86">
        <v>1</v>
      </c>
      <c r="B9" s="26" t="s">
        <v>12</v>
      </c>
      <c r="C9" s="4"/>
      <c r="D9" s="78">
        <v>5</v>
      </c>
      <c r="E9" s="24"/>
      <c r="F9" s="7"/>
      <c r="G9" s="18">
        <f>D9*F9</f>
        <v>0</v>
      </c>
    </row>
    <row r="10" spans="1:7" ht="17">
      <c r="A10" s="86"/>
      <c r="B10" s="14" t="s">
        <v>52</v>
      </c>
      <c r="C10" s="4" t="s">
        <v>53</v>
      </c>
      <c r="D10" s="79"/>
      <c r="E10" s="90"/>
      <c r="F10" s="90"/>
      <c r="G10" s="92"/>
    </row>
    <row r="11" spans="1:7" ht="17">
      <c r="A11" s="86"/>
      <c r="B11" s="14" t="s">
        <v>58</v>
      </c>
      <c r="C11" s="4" t="s">
        <v>59</v>
      </c>
      <c r="D11" s="79"/>
      <c r="E11" s="91"/>
      <c r="F11" s="91"/>
      <c r="G11" s="77"/>
    </row>
    <row r="12" spans="1:7" ht="17">
      <c r="A12" s="86"/>
      <c r="B12" s="14" t="s">
        <v>76</v>
      </c>
      <c r="C12" s="31" t="s">
        <v>79</v>
      </c>
      <c r="D12" s="79"/>
      <c r="E12" s="91"/>
      <c r="F12" s="91"/>
      <c r="G12" s="77"/>
    </row>
    <row r="13" spans="1:7" ht="17">
      <c r="A13" s="86"/>
      <c r="B13" s="14" t="s">
        <v>499</v>
      </c>
      <c r="C13" s="4" t="s">
        <v>39</v>
      </c>
      <c r="D13" s="79"/>
      <c r="E13" s="91"/>
      <c r="F13" s="91"/>
      <c r="G13" s="77"/>
    </row>
    <row r="14" spans="1:7" ht="17">
      <c r="A14" s="86"/>
      <c r="B14" s="14" t="s">
        <v>54</v>
      </c>
      <c r="C14" s="4" t="s">
        <v>55</v>
      </c>
      <c r="D14" s="79"/>
      <c r="E14" s="91"/>
      <c r="F14" s="91"/>
      <c r="G14" s="77"/>
    </row>
    <row r="15" spans="1:7" ht="51">
      <c r="A15" s="86"/>
      <c r="B15" s="14" t="s">
        <v>56</v>
      </c>
      <c r="C15" s="4" t="s">
        <v>57</v>
      </c>
      <c r="D15" s="79"/>
      <c r="E15" s="91"/>
      <c r="F15" s="91"/>
      <c r="G15" s="77"/>
    </row>
    <row r="16" spans="1:7" ht="17">
      <c r="A16" s="86"/>
      <c r="B16" s="14" t="s">
        <v>36</v>
      </c>
      <c r="C16" s="4" t="s">
        <v>35</v>
      </c>
      <c r="D16" s="79"/>
      <c r="E16" s="91"/>
      <c r="F16" s="91"/>
      <c r="G16" s="77"/>
    </row>
    <row r="17" spans="1:7" ht="17">
      <c r="A17" s="86"/>
      <c r="B17" s="14" t="s">
        <v>500</v>
      </c>
      <c r="C17" s="4" t="s">
        <v>63</v>
      </c>
      <c r="D17" s="79"/>
      <c r="E17" s="91"/>
      <c r="F17" s="91"/>
      <c r="G17" s="77"/>
    </row>
    <row r="18" spans="1:7" ht="17">
      <c r="A18" s="86"/>
      <c r="B18" s="14" t="s">
        <v>37</v>
      </c>
      <c r="C18" s="4" t="s">
        <v>35</v>
      </c>
      <c r="D18" s="79"/>
      <c r="E18" s="91"/>
      <c r="F18" s="91"/>
      <c r="G18" s="77"/>
    </row>
    <row r="19" spans="1:7" ht="17">
      <c r="A19" s="86"/>
      <c r="B19" s="60" t="s">
        <v>504</v>
      </c>
      <c r="C19" s="4"/>
      <c r="D19" s="79"/>
      <c r="E19" s="91"/>
      <c r="F19" s="91"/>
      <c r="G19" s="77"/>
    </row>
    <row r="20" spans="1:7" ht="17">
      <c r="A20" s="86"/>
      <c r="B20" s="23" t="s">
        <v>40</v>
      </c>
      <c r="C20" s="4" t="s">
        <v>41</v>
      </c>
      <c r="D20" s="79"/>
      <c r="E20" s="91"/>
      <c r="F20" s="91"/>
      <c r="G20" s="77"/>
    </row>
    <row r="21" spans="1:7" ht="17">
      <c r="A21" s="86"/>
      <c r="B21" s="23" t="s">
        <v>42</v>
      </c>
      <c r="C21" s="4" t="s">
        <v>43</v>
      </c>
      <c r="D21" s="79"/>
      <c r="E21" s="91"/>
      <c r="F21" s="91"/>
      <c r="G21" s="77"/>
    </row>
    <row r="22" spans="1:7" ht="17">
      <c r="A22" s="86"/>
      <c r="B22" s="23" t="s">
        <v>44</v>
      </c>
      <c r="C22" s="4" t="s">
        <v>45</v>
      </c>
      <c r="D22" s="79"/>
      <c r="E22" s="91"/>
      <c r="F22" s="91"/>
      <c r="G22" s="77"/>
    </row>
    <row r="23" spans="1:7" ht="17">
      <c r="A23" s="86"/>
      <c r="B23" s="23" t="s">
        <v>412</v>
      </c>
      <c r="C23" s="4" t="s">
        <v>35</v>
      </c>
      <c r="D23" s="79"/>
      <c r="E23" s="91"/>
      <c r="F23" s="91"/>
      <c r="G23" s="77"/>
    </row>
    <row r="24" spans="1:7" ht="17">
      <c r="A24" s="86"/>
      <c r="B24" s="23" t="s">
        <v>46</v>
      </c>
      <c r="C24" s="4" t="s">
        <v>35</v>
      </c>
      <c r="D24" s="79"/>
      <c r="E24" s="91"/>
      <c r="F24" s="91"/>
      <c r="G24" s="77"/>
    </row>
    <row r="25" spans="1:7" ht="17">
      <c r="A25" s="86"/>
      <c r="B25" s="23" t="s">
        <v>47</v>
      </c>
      <c r="C25" s="4" t="s">
        <v>35</v>
      </c>
      <c r="D25" s="79"/>
      <c r="E25" s="91"/>
      <c r="F25" s="91"/>
      <c r="G25" s="77"/>
    </row>
    <row r="26" spans="1:7" ht="17">
      <c r="A26" s="86"/>
      <c r="B26" s="23" t="s">
        <v>48</v>
      </c>
      <c r="C26" s="4" t="s">
        <v>35</v>
      </c>
      <c r="D26" s="79"/>
      <c r="E26" s="91"/>
      <c r="F26" s="91"/>
      <c r="G26" s="77"/>
    </row>
    <row r="27" spans="1:7" ht="17">
      <c r="A27" s="86"/>
      <c r="B27" s="23" t="s">
        <v>49</v>
      </c>
      <c r="C27" s="4" t="s">
        <v>35</v>
      </c>
      <c r="D27" s="79"/>
      <c r="E27" s="91"/>
      <c r="F27" s="91"/>
      <c r="G27" s="77"/>
    </row>
    <row r="28" spans="1:7" ht="17">
      <c r="A28" s="86"/>
      <c r="B28" s="23" t="s">
        <v>50</v>
      </c>
      <c r="C28" s="4" t="s">
        <v>35</v>
      </c>
      <c r="D28" s="79"/>
      <c r="E28" s="91"/>
      <c r="F28" s="91"/>
      <c r="G28" s="77"/>
    </row>
    <row r="29" spans="1:7" ht="17">
      <c r="A29" s="86"/>
      <c r="B29" s="23" t="s">
        <v>51</v>
      </c>
      <c r="C29" s="4" t="s">
        <v>35</v>
      </c>
      <c r="D29" s="79"/>
      <c r="E29" s="91"/>
      <c r="F29" s="91"/>
      <c r="G29" s="77"/>
    </row>
    <row r="30" spans="1:7" ht="17">
      <c r="A30" s="86"/>
      <c r="B30" s="23" t="s">
        <v>501</v>
      </c>
      <c r="C30" s="4" t="s">
        <v>35</v>
      </c>
      <c r="D30" s="79"/>
      <c r="E30" s="91"/>
      <c r="F30" s="91"/>
      <c r="G30" s="77"/>
    </row>
    <row r="31" spans="1:7" ht="17">
      <c r="A31" s="86"/>
      <c r="B31" s="23" t="s">
        <v>502</v>
      </c>
      <c r="C31" s="4" t="s">
        <v>35</v>
      </c>
      <c r="D31" s="79"/>
      <c r="E31" s="91"/>
      <c r="F31" s="91"/>
      <c r="G31" s="77"/>
    </row>
    <row r="32" spans="1:7" ht="17">
      <c r="A32" s="86"/>
      <c r="B32" s="23" t="s">
        <v>503</v>
      </c>
      <c r="C32" s="4" t="s">
        <v>35</v>
      </c>
      <c r="D32" s="79"/>
      <c r="E32" s="91"/>
      <c r="F32" s="91"/>
      <c r="G32" s="77"/>
    </row>
    <row r="33" spans="1:7" ht="17">
      <c r="A33" s="86"/>
      <c r="B33" s="23" t="s">
        <v>207</v>
      </c>
      <c r="C33" s="4" t="s">
        <v>35</v>
      </c>
      <c r="D33" s="93"/>
      <c r="E33" s="91"/>
      <c r="F33" s="91"/>
      <c r="G33" s="77"/>
    </row>
    <row r="34" spans="1:7" ht="63">
      <c r="A34" s="86">
        <v>2</v>
      </c>
      <c r="B34" s="27" t="s">
        <v>13</v>
      </c>
      <c r="C34" s="4"/>
      <c r="D34" s="86">
        <v>5</v>
      </c>
      <c r="E34" s="24"/>
      <c r="F34" s="7"/>
      <c r="G34" s="18">
        <f>D34*F34</f>
        <v>0</v>
      </c>
    </row>
    <row r="35" spans="1:7" ht="17">
      <c r="A35" s="86"/>
      <c r="B35" s="14" t="s">
        <v>52</v>
      </c>
      <c r="C35" s="4" t="s">
        <v>53</v>
      </c>
      <c r="D35" s="86"/>
      <c r="E35" s="90"/>
      <c r="F35" s="90"/>
      <c r="G35" s="92"/>
    </row>
    <row r="36" spans="1:7" ht="17">
      <c r="A36" s="86"/>
      <c r="B36" s="14" t="s">
        <v>58</v>
      </c>
      <c r="C36" s="4" t="s">
        <v>59</v>
      </c>
      <c r="D36" s="86"/>
      <c r="E36" s="91"/>
      <c r="F36" s="91"/>
      <c r="G36" s="77"/>
    </row>
    <row r="37" spans="1:7" ht="17">
      <c r="A37" s="86"/>
      <c r="B37" s="14" t="s">
        <v>76</v>
      </c>
      <c r="C37" s="31" t="s">
        <v>79</v>
      </c>
      <c r="D37" s="86"/>
      <c r="E37" s="91"/>
      <c r="F37" s="91"/>
      <c r="G37" s="77"/>
    </row>
    <row r="38" spans="1:7" ht="17">
      <c r="A38" s="86"/>
      <c r="B38" s="14" t="s">
        <v>38</v>
      </c>
      <c r="C38" s="4" t="s">
        <v>39</v>
      </c>
      <c r="D38" s="86"/>
      <c r="E38" s="91"/>
      <c r="F38" s="91"/>
      <c r="G38" s="77"/>
    </row>
    <row r="39" spans="1:7" ht="17">
      <c r="A39" s="86"/>
      <c r="B39" s="58" t="s">
        <v>54</v>
      </c>
      <c r="C39" s="59" t="s">
        <v>55</v>
      </c>
      <c r="D39" s="86"/>
      <c r="E39" s="91"/>
      <c r="F39" s="91"/>
      <c r="G39" s="77"/>
    </row>
    <row r="40" spans="1:7" ht="51">
      <c r="A40" s="86"/>
      <c r="B40" s="14" t="s">
        <v>56</v>
      </c>
      <c r="C40" s="4" t="s">
        <v>57</v>
      </c>
      <c r="D40" s="86"/>
      <c r="E40" s="91"/>
      <c r="F40" s="91"/>
      <c r="G40" s="77"/>
    </row>
    <row r="41" spans="1:7" ht="17">
      <c r="A41" s="86"/>
      <c r="B41" s="14" t="s">
        <v>36</v>
      </c>
      <c r="C41" s="4" t="s">
        <v>35</v>
      </c>
      <c r="D41" s="86"/>
      <c r="E41" s="91"/>
      <c r="F41" s="91"/>
      <c r="G41" s="77"/>
    </row>
    <row r="42" spans="1:7" ht="17">
      <c r="A42" s="86"/>
      <c r="B42" s="14" t="s">
        <v>64</v>
      </c>
      <c r="C42" s="4" t="s">
        <v>35</v>
      </c>
      <c r="D42" s="86"/>
      <c r="E42" s="91"/>
      <c r="F42" s="91"/>
      <c r="G42" s="77"/>
    </row>
    <row r="43" spans="1:7" ht="17">
      <c r="A43" s="86"/>
      <c r="B43" s="14" t="s">
        <v>65</v>
      </c>
      <c r="C43" s="4" t="s">
        <v>66</v>
      </c>
      <c r="D43" s="86"/>
      <c r="E43" s="91"/>
      <c r="F43" s="91"/>
      <c r="G43" s="77"/>
    </row>
    <row r="44" spans="1:7" ht="17">
      <c r="A44" s="86"/>
      <c r="B44" s="43" t="s">
        <v>61</v>
      </c>
      <c r="C44" s="4"/>
      <c r="D44" s="86"/>
      <c r="E44" s="91"/>
      <c r="F44" s="91"/>
      <c r="G44" s="77"/>
    </row>
    <row r="45" spans="1:7" ht="17">
      <c r="A45" s="86"/>
      <c r="B45" s="23" t="s">
        <v>40</v>
      </c>
      <c r="C45" s="4" t="s">
        <v>60</v>
      </c>
      <c r="D45" s="86"/>
      <c r="E45" s="91"/>
      <c r="F45" s="91"/>
      <c r="G45" s="77"/>
    </row>
    <row r="46" spans="1:7" ht="17">
      <c r="A46" s="86"/>
      <c r="B46" s="23" t="s">
        <v>42</v>
      </c>
      <c r="C46" s="4" t="s">
        <v>62</v>
      </c>
      <c r="D46" s="86"/>
      <c r="E46" s="91"/>
      <c r="F46" s="91"/>
      <c r="G46" s="77"/>
    </row>
    <row r="47" spans="1:7" ht="17">
      <c r="A47" s="86"/>
      <c r="B47" s="64" t="s">
        <v>44</v>
      </c>
      <c r="C47" s="65" t="s">
        <v>45</v>
      </c>
      <c r="D47" s="86"/>
      <c r="E47" s="91"/>
      <c r="F47" s="91"/>
      <c r="G47" s="77"/>
    </row>
    <row r="48" spans="1:7" s="57" customFormat="1" ht="17">
      <c r="A48" s="86"/>
      <c r="B48" s="64" t="s">
        <v>46</v>
      </c>
      <c r="C48" s="65" t="s">
        <v>35</v>
      </c>
      <c r="D48" s="86"/>
      <c r="E48" s="91"/>
      <c r="F48" s="91"/>
      <c r="G48" s="77"/>
    </row>
    <row r="49" spans="1:7" ht="17">
      <c r="A49" s="86"/>
      <c r="B49" s="64" t="s">
        <v>47</v>
      </c>
      <c r="C49" s="65" t="s">
        <v>35</v>
      </c>
      <c r="D49" s="86"/>
      <c r="E49" s="91"/>
      <c r="F49" s="91"/>
      <c r="G49" s="77"/>
    </row>
    <row r="50" spans="1:7" ht="17">
      <c r="A50" s="86"/>
      <c r="B50" s="64" t="s">
        <v>48</v>
      </c>
      <c r="C50" s="65" t="s">
        <v>35</v>
      </c>
      <c r="D50" s="86"/>
      <c r="E50" s="91"/>
      <c r="F50" s="91"/>
      <c r="G50" s="77"/>
    </row>
    <row r="51" spans="1:7" s="57" customFormat="1" ht="17">
      <c r="A51" s="86"/>
      <c r="B51" s="64" t="s">
        <v>49</v>
      </c>
      <c r="C51" s="65" t="s">
        <v>35</v>
      </c>
      <c r="D51" s="86"/>
      <c r="E51" s="91"/>
      <c r="F51" s="91"/>
      <c r="G51" s="77"/>
    </row>
    <row r="52" spans="1:7" s="57" customFormat="1" ht="17">
      <c r="A52" s="86"/>
      <c r="B52" s="64" t="s">
        <v>50</v>
      </c>
      <c r="C52" s="65" t="s">
        <v>35</v>
      </c>
      <c r="D52" s="86"/>
      <c r="E52" s="91"/>
      <c r="F52" s="91"/>
      <c r="G52" s="77"/>
    </row>
    <row r="53" spans="1:7" ht="17">
      <c r="A53" s="86"/>
      <c r="B53" s="23" t="s">
        <v>51</v>
      </c>
      <c r="C53" s="4" t="s">
        <v>35</v>
      </c>
      <c r="D53" s="86"/>
      <c r="E53" s="94"/>
      <c r="F53" s="94"/>
      <c r="G53" s="95"/>
    </row>
    <row r="54" spans="1:7" ht="63">
      <c r="A54" s="85">
        <v>3</v>
      </c>
      <c r="B54" s="29" t="s">
        <v>14</v>
      </c>
      <c r="C54" s="4"/>
      <c r="D54" s="78">
        <v>3</v>
      </c>
      <c r="E54" s="24"/>
      <c r="F54" s="7"/>
      <c r="G54" s="18">
        <f>D54*F54</f>
        <v>0</v>
      </c>
    </row>
    <row r="55" spans="1:7" ht="17">
      <c r="A55" s="79"/>
      <c r="B55" s="14" t="s">
        <v>52</v>
      </c>
      <c r="C55" s="4" t="s">
        <v>53</v>
      </c>
      <c r="D55" s="79"/>
      <c r="E55" s="80"/>
      <c r="F55" s="80"/>
      <c r="G55" s="82"/>
    </row>
    <row r="56" spans="1:7" ht="17">
      <c r="A56" s="79"/>
      <c r="B56" s="14" t="s">
        <v>58</v>
      </c>
      <c r="C56" s="4" t="s">
        <v>59</v>
      </c>
      <c r="D56" s="79"/>
      <c r="E56" s="81"/>
      <c r="F56" s="81"/>
      <c r="G56" s="83"/>
    </row>
    <row r="57" spans="1:7" ht="17">
      <c r="A57" s="79"/>
      <c r="B57" s="14" t="s">
        <v>76</v>
      </c>
      <c r="C57" s="31" t="s">
        <v>79</v>
      </c>
      <c r="D57" s="79"/>
      <c r="E57" s="81"/>
      <c r="F57" s="81"/>
      <c r="G57" s="83"/>
    </row>
    <row r="58" spans="1:7" ht="17">
      <c r="A58" s="79"/>
      <c r="B58" s="14" t="s">
        <v>67</v>
      </c>
      <c r="C58" s="30" t="s">
        <v>35</v>
      </c>
      <c r="D58" s="79"/>
      <c r="E58" s="81"/>
      <c r="F58" s="81"/>
      <c r="G58" s="83"/>
    </row>
    <row r="59" spans="1:7" ht="17">
      <c r="A59" s="79"/>
      <c r="B59" s="14" t="s">
        <v>68</v>
      </c>
      <c r="C59" s="31" t="s">
        <v>35</v>
      </c>
      <c r="D59" s="79"/>
      <c r="E59" s="81"/>
      <c r="F59" s="81"/>
      <c r="G59" s="83"/>
    </row>
    <row r="60" spans="1:7" ht="17">
      <c r="A60" s="79"/>
      <c r="B60" s="14" t="s">
        <v>69</v>
      </c>
      <c r="C60" s="30" t="s">
        <v>35</v>
      </c>
      <c r="D60" s="79"/>
      <c r="E60" s="81"/>
      <c r="F60" s="81"/>
      <c r="G60" s="83"/>
    </row>
    <row r="61" spans="1:7" ht="17">
      <c r="A61" s="79"/>
      <c r="B61" s="14" t="s">
        <v>36</v>
      </c>
      <c r="C61" s="30" t="s">
        <v>35</v>
      </c>
      <c r="D61" s="79"/>
      <c r="E61" s="81"/>
      <c r="F61" s="81"/>
      <c r="G61" s="83"/>
    </row>
    <row r="62" spans="1:7" ht="17">
      <c r="A62" s="79"/>
      <c r="B62" s="14" t="s">
        <v>37</v>
      </c>
      <c r="C62" s="30" t="s">
        <v>35</v>
      </c>
      <c r="D62" s="79"/>
      <c r="E62" s="81"/>
      <c r="F62" s="81"/>
      <c r="G62" s="83"/>
    </row>
    <row r="63" spans="1:7" ht="17">
      <c r="A63" s="79"/>
      <c r="B63" s="14" t="s">
        <v>65</v>
      </c>
      <c r="C63" s="4" t="s">
        <v>66</v>
      </c>
      <c r="D63" s="79"/>
      <c r="E63" s="81"/>
      <c r="F63" s="81"/>
      <c r="G63" s="83"/>
    </row>
    <row r="64" spans="1:7" ht="17">
      <c r="A64" s="79"/>
      <c r="B64" s="14" t="s">
        <v>54</v>
      </c>
      <c r="C64" s="4" t="s">
        <v>55</v>
      </c>
      <c r="D64" s="79"/>
      <c r="E64" s="81"/>
      <c r="F64" s="81"/>
      <c r="G64" s="83"/>
    </row>
    <row r="65" spans="1:7" ht="51">
      <c r="A65" s="79"/>
      <c r="B65" s="14" t="s">
        <v>56</v>
      </c>
      <c r="C65" s="4" t="s">
        <v>57</v>
      </c>
      <c r="D65" s="79"/>
      <c r="E65" s="81"/>
      <c r="F65" s="81"/>
      <c r="G65" s="83"/>
    </row>
    <row r="66" spans="1:7" ht="17">
      <c r="A66" s="79"/>
      <c r="B66" s="14" t="s">
        <v>70</v>
      </c>
      <c r="C66" s="30" t="s">
        <v>35</v>
      </c>
      <c r="D66" s="79"/>
      <c r="E66" s="81"/>
      <c r="F66" s="81"/>
      <c r="G66" s="83"/>
    </row>
    <row r="67" spans="1:7" ht="17">
      <c r="A67" s="79"/>
      <c r="B67" s="14" t="s">
        <v>72</v>
      </c>
      <c r="C67" s="4" t="s">
        <v>63</v>
      </c>
      <c r="D67" s="79"/>
      <c r="E67" s="81"/>
      <c r="F67" s="81"/>
      <c r="G67" s="83"/>
    </row>
    <row r="68" spans="1:7" ht="17">
      <c r="A68" s="79"/>
      <c r="B68" s="14" t="s">
        <v>71</v>
      </c>
      <c r="C68" s="30" t="s">
        <v>35</v>
      </c>
      <c r="D68" s="79"/>
      <c r="E68" s="81"/>
      <c r="F68" s="81"/>
      <c r="G68" s="83"/>
    </row>
    <row r="69" spans="1:7" ht="17">
      <c r="A69" s="79"/>
      <c r="B69" s="10" t="s">
        <v>73</v>
      </c>
      <c r="C69" s="4" t="s">
        <v>63</v>
      </c>
      <c r="D69" s="79"/>
      <c r="E69" s="81"/>
      <c r="F69" s="81"/>
      <c r="G69" s="83"/>
    </row>
    <row r="70" spans="1:7" ht="63">
      <c r="A70" s="85">
        <v>4</v>
      </c>
      <c r="B70" s="29" t="s">
        <v>15</v>
      </c>
      <c r="C70" s="4"/>
      <c r="D70" s="78">
        <v>1</v>
      </c>
      <c r="E70" s="24"/>
      <c r="F70" s="7"/>
      <c r="G70" s="18">
        <f>D70*F70</f>
        <v>0</v>
      </c>
    </row>
    <row r="71" spans="1:7" ht="17">
      <c r="A71" s="79"/>
      <c r="B71" s="14" t="s">
        <v>52</v>
      </c>
      <c r="C71" s="4" t="s">
        <v>74</v>
      </c>
      <c r="D71" s="79"/>
      <c r="E71" s="80"/>
      <c r="F71" s="80"/>
      <c r="G71" s="82"/>
    </row>
    <row r="72" spans="1:7" ht="17">
      <c r="A72" s="79"/>
      <c r="B72" s="14" t="s">
        <v>58</v>
      </c>
      <c r="C72" s="4" t="s">
        <v>59</v>
      </c>
      <c r="D72" s="79"/>
      <c r="E72" s="81"/>
      <c r="F72" s="81"/>
      <c r="G72" s="83"/>
    </row>
    <row r="73" spans="1:7" ht="17">
      <c r="A73" s="79"/>
      <c r="B73" s="58" t="s">
        <v>38</v>
      </c>
      <c r="C73" s="59" t="s">
        <v>39</v>
      </c>
      <c r="D73" s="79"/>
      <c r="E73" s="81"/>
      <c r="F73" s="81"/>
      <c r="G73" s="83"/>
    </row>
    <row r="74" spans="1:7" ht="17">
      <c r="A74" s="79"/>
      <c r="B74" s="14" t="s">
        <v>54</v>
      </c>
      <c r="C74" s="4" t="s">
        <v>55</v>
      </c>
      <c r="D74" s="79"/>
      <c r="E74" s="81"/>
      <c r="F74" s="81"/>
      <c r="G74" s="83"/>
    </row>
    <row r="75" spans="1:7" ht="51">
      <c r="A75" s="79"/>
      <c r="B75" s="14" t="s">
        <v>56</v>
      </c>
      <c r="C75" s="4" t="s">
        <v>57</v>
      </c>
      <c r="D75" s="79"/>
      <c r="E75" s="81"/>
      <c r="F75" s="81"/>
      <c r="G75" s="83"/>
    </row>
    <row r="76" spans="1:7" ht="17">
      <c r="A76" s="79"/>
      <c r="B76" s="14" t="s">
        <v>75</v>
      </c>
      <c r="C76" s="31" t="s">
        <v>35</v>
      </c>
      <c r="D76" s="79"/>
      <c r="E76" s="81"/>
      <c r="F76" s="81"/>
      <c r="G76" s="83"/>
    </row>
    <row r="77" spans="1:7" ht="17">
      <c r="A77" s="79"/>
      <c r="B77" s="14" t="s">
        <v>69</v>
      </c>
      <c r="C77" s="31" t="s">
        <v>35</v>
      </c>
      <c r="D77" s="79"/>
      <c r="E77" s="81"/>
      <c r="F77" s="81"/>
      <c r="G77" s="83"/>
    </row>
    <row r="78" spans="1:7" ht="17">
      <c r="A78" s="79"/>
      <c r="B78" s="14" t="s">
        <v>36</v>
      </c>
      <c r="C78" s="31" t="s">
        <v>35</v>
      </c>
      <c r="D78" s="79"/>
      <c r="E78" s="81"/>
      <c r="F78" s="81"/>
      <c r="G78" s="83"/>
    </row>
    <row r="79" spans="1:7" ht="17">
      <c r="A79" s="79"/>
      <c r="B79" s="14" t="s">
        <v>70</v>
      </c>
      <c r="C79" s="30" t="s">
        <v>35</v>
      </c>
      <c r="D79" s="79"/>
      <c r="E79" s="81"/>
      <c r="F79" s="81"/>
      <c r="G79" s="83"/>
    </row>
    <row r="80" spans="1:7" ht="17">
      <c r="A80" s="79"/>
      <c r="B80" s="14" t="s">
        <v>72</v>
      </c>
      <c r="C80" s="4" t="s">
        <v>63</v>
      </c>
      <c r="D80" s="79"/>
      <c r="E80" s="81"/>
      <c r="F80" s="81"/>
      <c r="G80" s="83"/>
    </row>
    <row r="81" spans="1:7" ht="17">
      <c r="A81" s="79"/>
      <c r="B81" s="14" t="s">
        <v>71</v>
      </c>
      <c r="C81" s="30" t="s">
        <v>35</v>
      </c>
      <c r="D81" s="79"/>
      <c r="E81" s="81"/>
      <c r="F81" s="81"/>
      <c r="G81" s="83"/>
    </row>
    <row r="82" spans="1:7" ht="17">
      <c r="A82" s="79"/>
      <c r="B82" s="10" t="s">
        <v>73</v>
      </c>
      <c r="C82" s="4" t="s">
        <v>63</v>
      </c>
      <c r="D82" s="79"/>
      <c r="E82" s="81"/>
      <c r="F82" s="81"/>
      <c r="G82" s="83"/>
    </row>
    <row r="83" spans="1:7" ht="17">
      <c r="A83" s="79"/>
      <c r="B83" s="14" t="s">
        <v>37</v>
      </c>
      <c r="C83" s="30" t="s">
        <v>35</v>
      </c>
      <c r="D83" s="79"/>
      <c r="E83" s="81"/>
      <c r="F83" s="81"/>
      <c r="G83" s="83"/>
    </row>
    <row r="84" spans="1:7" ht="17">
      <c r="A84" s="79"/>
      <c r="B84" s="14" t="s">
        <v>65</v>
      </c>
      <c r="C84" s="4" t="s">
        <v>66</v>
      </c>
      <c r="D84" s="79"/>
      <c r="E84" s="81"/>
      <c r="F84" s="81"/>
      <c r="G84" s="83"/>
    </row>
    <row r="85" spans="1:7" ht="17">
      <c r="A85" s="79"/>
      <c r="B85" s="14" t="s">
        <v>76</v>
      </c>
      <c r="C85" s="31" t="s">
        <v>79</v>
      </c>
      <c r="D85" s="79"/>
      <c r="E85" s="81"/>
      <c r="F85" s="81"/>
      <c r="G85" s="83"/>
    </row>
    <row r="86" spans="1:7" ht="17">
      <c r="A86" s="79"/>
      <c r="B86" s="14" t="s">
        <v>77</v>
      </c>
      <c r="C86" s="31" t="s">
        <v>78</v>
      </c>
      <c r="D86" s="79"/>
      <c r="E86" s="81"/>
      <c r="F86" s="81"/>
      <c r="G86" s="83"/>
    </row>
    <row r="87" spans="1:7" ht="21">
      <c r="A87" s="70">
        <v>5</v>
      </c>
      <c r="B87" s="33" t="s">
        <v>16</v>
      </c>
      <c r="C87" s="34"/>
      <c r="D87" s="66">
        <v>6</v>
      </c>
      <c r="E87" s="35"/>
      <c r="F87" s="36"/>
      <c r="G87" s="37">
        <v>0</v>
      </c>
    </row>
    <row r="88" spans="1:7" ht="39" customHeight="1">
      <c r="A88" s="67"/>
      <c r="B88" s="47" t="s">
        <v>80</v>
      </c>
      <c r="C88" s="38" t="s">
        <v>81</v>
      </c>
      <c r="D88" s="67"/>
      <c r="E88" s="68"/>
      <c r="F88" s="68"/>
      <c r="G88" s="69"/>
    </row>
    <row r="89" spans="1:7" ht="17">
      <c r="A89" s="67"/>
      <c r="B89" s="38" t="s">
        <v>82</v>
      </c>
      <c r="C89" s="38" t="s">
        <v>83</v>
      </c>
      <c r="D89" s="67"/>
      <c r="E89" s="68"/>
      <c r="F89" s="68"/>
      <c r="G89" s="69"/>
    </row>
    <row r="90" spans="1:7" ht="34">
      <c r="A90" s="67"/>
      <c r="B90" s="38" t="s">
        <v>84</v>
      </c>
      <c r="C90" s="38" t="s">
        <v>83</v>
      </c>
      <c r="D90" s="67"/>
      <c r="E90" s="68"/>
      <c r="F90" s="68"/>
      <c r="G90" s="69"/>
    </row>
    <row r="91" spans="1:7" ht="17">
      <c r="A91" s="67"/>
      <c r="B91" s="38" t="s">
        <v>85</v>
      </c>
      <c r="C91" s="38" t="s">
        <v>86</v>
      </c>
      <c r="D91" s="67"/>
      <c r="E91" s="68"/>
      <c r="F91" s="68"/>
      <c r="G91" s="69"/>
    </row>
    <row r="92" spans="1:7" ht="34">
      <c r="A92" s="67"/>
      <c r="B92" s="38" t="s">
        <v>90</v>
      </c>
      <c r="C92" s="38" t="s">
        <v>91</v>
      </c>
      <c r="D92" s="67"/>
      <c r="E92" s="68"/>
      <c r="F92" s="68"/>
      <c r="G92" s="69"/>
    </row>
    <row r="93" spans="1:7" ht="17">
      <c r="A93" s="67"/>
      <c r="B93" s="49" t="s">
        <v>87</v>
      </c>
      <c r="C93" s="38" t="s">
        <v>35</v>
      </c>
      <c r="D93" s="67"/>
      <c r="E93" s="68"/>
      <c r="F93" s="68"/>
      <c r="G93" s="69"/>
    </row>
    <row r="94" spans="1:7" ht="17">
      <c r="A94" s="67"/>
      <c r="B94" s="49" t="s">
        <v>88</v>
      </c>
      <c r="C94" s="38" t="s">
        <v>89</v>
      </c>
      <c r="D94" s="67"/>
      <c r="E94" s="68"/>
      <c r="F94" s="68"/>
      <c r="G94" s="69"/>
    </row>
    <row r="95" spans="1:7" ht="32" customHeight="1">
      <c r="A95" s="67"/>
      <c r="B95" s="49" t="s">
        <v>92</v>
      </c>
      <c r="C95" s="38" t="s">
        <v>93</v>
      </c>
      <c r="D95" s="67"/>
      <c r="E95" s="68"/>
      <c r="F95" s="68"/>
      <c r="G95" s="69"/>
    </row>
    <row r="96" spans="1:7" ht="34">
      <c r="A96" s="67"/>
      <c r="B96" s="38" t="s">
        <v>94</v>
      </c>
      <c r="C96" s="38" t="s">
        <v>95</v>
      </c>
      <c r="D96" s="67"/>
      <c r="E96" s="68"/>
      <c r="F96" s="68"/>
      <c r="G96" s="69"/>
    </row>
    <row r="97" spans="1:7" ht="34">
      <c r="A97" s="67"/>
      <c r="B97" s="62" t="s">
        <v>523</v>
      </c>
      <c r="C97" s="63" t="s">
        <v>524</v>
      </c>
      <c r="D97" s="67"/>
      <c r="E97" s="68"/>
      <c r="F97" s="68"/>
      <c r="G97" s="69"/>
    </row>
    <row r="98" spans="1:7" ht="17">
      <c r="A98" s="67"/>
      <c r="B98" s="62" t="s">
        <v>525</v>
      </c>
      <c r="C98" s="31" t="s">
        <v>35</v>
      </c>
      <c r="D98" s="67"/>
      <c r="E98" s="68"/>
      <c r="F98" s="68"/>
      <c r="G98" s="69"/>
    </row>
    <row r="99" spans="1:7" ht="17">
      <c r="A99" s="67"/>
      <c r="B99" s="39" t="s">
        <v>96</v>
      </c>
      <c r="C99" s="31" t="s">
        <v>35</v>
      </c>
      <c r="D99" s="67"/>
      <c r="E99" s="68"/>
      <c r="F99" s="68"/>
      <c r="G99" s="69"/>
    </row>
    <row r="100" spans="1:7" ht="17">
      <c r="A100" s="67"/>
      <c r="B100" s="39" t="s">
        <v>207</v>
      </c>
      <c r="C100" s="31" t="s">
        <v>35</v>
      </c>
      <c r="D100" s="97"/>
      <c r="E100" s="68"/>
      <c r="F100" s="68"/>
      <c r="G100" s="69"/>
    </row>
    <row r="101" spans="1:7" ht="42">
      <c r="A101" s="86">
        <v>6</v>
      </c>
      <c r="B101" s="26" t="s">
        <v>134</v>
      </c>
      <c r="C101" s="4"/>
      <c r="D101" s="78">
        <v>6</v>
      </c>
      <c r="E101" s="24"/>
      <c r="F101" s="7"/>
      <c r="G101" s="18">
        <f>D101*F101</f>
        <v>0</v>
      </c>
    </row>
    <row r="102" spans="1:7" ht="17">
      <c r="A102" s="86"/>
      <c r="B102" s="43" t="s">
        <v>451</v>
      </c>
      <c r="C102" s="4"/>
      <c r="D102" s="79"/>
      <c r="E102" s="81"/>
      <c r="F102" s="81"/>
      <c r="G102" s="83"/>
    </row>
    <row r="103" spans="1:7" ht="17">
      <c r="A103" s="86"/>
      <c r="B103" s="14" t="s">
        <v>505</v>
      </c>
      <c r="C103" s="4"/>
      <c r="D103" s="79"/>
      <c r="E103" s="81"/>
      <c r="F103" s="81"/>
      <c r="G103" s="83"/>
    </row>
    <row r="104" spans="1:7" ht="17">
      <c r="A104" s="86"/>
      <c r="B104" s="14" t="s">
        <v>97</v>
      </c>
      <c r="C104" s="4" t="s">
        <v>98</v>
      </c>
      <c r="D104" s="79"/>
      <c r="E104" s="81"/>
      <c r="F104" s="81"/>
      <c r="G104" s="83"/>
    </row>
    <row r="105" spans="1:7" ht="34">
      <c r="A105" s="86"/>
      <c r="B105" s="43" t="s">
        <v>450</v>
      </c>
      <c r="C105" s="4"/>
      <c r="D105" s="79"/>
      <c r="E105" s="81"/>
      <c r="F105" s="81"/>
      <c r="G105" s="83"/>
    </row>
    <row r="106" spans="1:7" ht="17">
      <c r="A106" s="86"/>
      <c r="B106" s="14" t="s">
        <v>99</v>
      </c>
      <c r="C106" s="4" t="s">
        <v>100</v>
      </c>
      <c r="D106" s="79"/>
      <c r="E106" s="81"/>
      <c r="F106" s="81"/>
      <c r="G106" s="83"/>
    </row>
    <row r="107" spans="1:7" ht="17">
      <c r="A107" s="86"/>
      <c r="B107" s="14" t="s">
        <v>102</v>
      </c>
      <c r="C107" s="4" t="s">
        <v>101</v>
      </c>
      <c r="D107" s="79"/>
      <c r="E107" s="81"/>
      <c r="F107" s="81"/>
      <c r="G107" s="83"/>
    </row>
    <row r="108" spans="1:7" ht="34">
      <c r="A108" s="86"/>
      <c r="B108" s="43" t="s">
        <v>449</v>
      </c>
      <c r="C108" s="4"/>
      <c r="D108" s="79"/>
      <c r="E108" s="81"/>
      <c r="F108" s="81"/>
      <c r="G108" s="83"/>
    </row>
    <row r="109" spans="1:7" ht="17">
      <c r="A109" s="86"/>
      <c r="B109" s="14" t="s">
        <v>103</v>
      </c>
      <c r="C109" s="4" t="s">
        <v>104</v>
      </c>
      <c r="D109" s="79"/>
      <c r="E109" s="81"/>
      <c r="F109" s="81"/>
      <c r="G109" s="83"/>
    </row>
    <row r="110" spans="1:7" ht="17">
      <c r="A110" s="86"/>
      <c r="B110" s="43" t="s">
        <v>448</v>
      </c>
      <c r="C110" s="4"/>
      <c r="D110" s="79"/>
      <c r="E110" s="81"/>
      <c r="F110" s="81"/>
      <c r="G110" s="83"/>
    </row>
    <row r="111" spans="1:7" ht="17">
      <c r="A111" s="86"/>
      <c r="B111" s="14" t="s">
        <v>105</v>
      </c>
      <c r="C111" s="4" t="s">
        <v>106</v>
      </c>
      <c r="D111" s="79"/>
      <c r="E111" s="81"/>
      <c r="F111" s="81"/>
      <c r="G111" s="83"/>
    </row>
    <row r="112" spans="1:7" ht="17">
      <c r="A112" s="86"/>
      <c r="B112" s="43" t="s">
        <v>447</v>
      </c>
      <c r="C112" s="4"/>
      <c r="D112" s="79"/>
      <c r="E112" s="81"/>
      <c r="F112" s="81"/>
      <c r="G112" s="83"/>
    </row>
    <row r="113" spans="1:7" ht="17">
      <c r="A113" s="86"/>
      <c r="B113" s="14" t="s">
        <v>107</v>
      </c>
      <c r="C113" s="4" t="s">
        <v>108</v>
      </c>
      <c r="D113" s="79"/>
      <c r="E113" s="81"/>
      <c r="F113" s="81"/>
      <c r="G113" s="83"/>
    </row>
    <row r="114" spans="1:7" ht="17">
      <c r="A114" s="86"/>
      <c r="B114" s="14" t="s">
        <v>109</v>
      </c>
      <c r="C114" s="4" t="s">
        <v>110</v>
      </c>
      <c r="D114" s="79"/>
      <c r="E114" s="81"/>
      <c r="F114" s="81"/>
      <c r="G114" s="83"/>
    </row>
    <row r="115" spans="1:7" ht="17">
      <c r="A115" s="86"/>
      <c r="B115" s="14" t="s">
        <v>111</v>
      </c>
      <c r="C115" s="4" t="s">
        <v>112</v>
      </c>
      <c r="D115" s="79"/>
      <c r="E115" s="81"/>
      <c r="F115" s="81"/>
      <c r="G115" s="83"/>
    </row>
    <row r="116" spans="1:7" ht="17">
      <c r="A116" s="86"/>
      <c r="B116" s="14" t="s">
        <v>111</v>
      </c>
      <c r="C116" s="4" t="s">
        <v>113</v>
      </c>
      <c r="D116" s="79"/>
      <c r="E116" s="81"/>
      <c r="F116" s="81"/>
      <c r="G116" s="83"/>
    </row>
    <row r="117" spans="1:7" ht="17">
      <c r="A117" s="86"/>
      <c r="B117" s="14" t="s">
        <v>111</v>
      </c>
      <c r="C117" s="59" t="s">
        <v>522</v>
      </c>
      <c r="D117" s="79"/>
      <c r="E117" s="81"/>
      <c r="F117" s="81"/>
      <c r="G117" s="83"/>
    </row>
    <row r="118" spans="1:7" ht="17">
      <c r="A118" s="86"/>
      <c r="B118" s="14" t="s">
        <v>114</v>
      </c>
      <c r="C118" s="4" t="s">
        <v>115</v>
      </c>
      <c r="D118" s="79"/>
      <c r="E118" s="81"/>
      <c r="F118" s="81"/>
      <c r="G118" s="83"/>
    </row>
    <row r="119" spans="1:7" ht="17">
      <c r="A119" s="86"/>
      <c r="B119" s="60" t="s">
        <v>521</v>
      </c>
      <c r="C119" s="4"/>
      <c r="D119" s="79"/>
      <c r="E119" s="81"/>
      <c r="F119" s="81"/>
      <c r="G119" s="83"/>
    </row>
    <row r="120" spans="1:7" ht="17">
      <c r="A120" s="86"/>
      <c r="B120" s="14" t="s">
        <v>116</v>
      </c>
      <c r="C120" s="4" t="s">
        <v>117</v>
      </c>
      <c r="D120" s="79"/>
      <c r="E120" s="81"/>
      <c r="F120" s="81"/>
      <c r="G120" s="83"/>
    </row>
    <row r="121" spans="1:7" ht="17">
      <c r="A121" s="86"/>
      <c r="B121" s="43" t="s">
        <v>446</v>
      </c>
      <c r="C121" s="4"/>
      <c r="D121" s="79"/>
      <c r="E121" s="81"/>
      <c r="F121" s="81"/>
      <c r="G121" s="83"/>
    </row>
    <row r="122" spans="1:7" ht="17">
      <c r="A122" s="86"/>
      <c r="B122" s="14" t="s">
        <v>118</v>
      </c>
      <c r="C122" s="4" t="s">
        <v>119</v>
      </c>
      <c r="D122" s="79"/>
      <c r="E122" s="81"/>
      <c r="F122" s="81"/>
      <c r="G122" s="83"/>
    </row>
    <row r="123" spans="1:7" ht="17">
      <c r="A123" s="86"/>
      <c r="B123" s="14" t="s">
        <v>120</v>
      </c>
      <c r="C123" s="4" t="s">
        <v>119</v>
      </c>
      <c r="D123" s="79"/>
      <c r="E123" s="81"/>
      <c r="F123" s="81"/>
      <c r="G123" s="83"/>
    </row>
    <row r="124" spans="1:7" ht="17">
      <c r="A124" s="86"/>
      <c r="B124" s="14" t="s">
        <v>120</v>
      </c>
      <c r="C124" s="4" t="s">
        <v>121</v>
      </c>
      <c r="D124" s="79"/>
      <c r="E124" s="81"/>
      <c r="F124" s="81"/>
      <c r="G124" s="83"/>
    </row>
    <row r="125" spans="1:7" ht="17">
      <c r="A125" s="86"/>
      <c r="B125" s="14" t="s">
        <v>122</v>
      </c>
      <c r="C125" s="4" t="s">
        <v>123</v>
      </c>
      <c r="D125" s="79"/>
      <c r="E125" s="81"/>
      <c r="F125" s="81"/>
      <c r="G125" s="83"/>
    </row>
    <row r="126" spans="1:7" ht="17">
      <c r="A126" s="86"/>
      <c r="B126" s="14" t="s">
        <v>124</v>
      </c>
      <c r="C126" s="4" t="s">
        <v>123</v>
      </c>
      <c r="D126" s="79"/>
      <c r="E126" s="81"/>
      <c r="F126" s="81"/>
      <c r="G126" s="83"/>
    </row>
    <row r="127" spans="1:7" ht="17">
      <c r="A127" s="86"/>
      <c r="B127" s="43" t="s">
        <v>445</v>
      </c>
      <c r="C127" s="4" t="s">
        <v>35</v>
      </c>
      <c r="D127" s="79"/>
      <c r="E127" s="81"/>
      <c r="F127" s="81"/>
      <c r="G127" s="83"/>
    </row>
    <row r="128" spans="1:7" ht="17">
      <c r="A128" s="86"/>
      <c r="B128" s="43" t="s">
        <v>444</v>
      </c>
      <c r="C128" s="4" t="s">
        <v>125</v>
      </c>
      <c r="D128" s="79"/>
      <c r="E128" s="81"/>
      <c r="F128" s="81"/>
      <c r="G128" s="83"/>
    </row>
    <row r="129" spans="1:7" ht="17">
      <c r="A129" s="86"/>
      <c r="B129" s="43" t="s">
        <v>443</v>
      </c>
      <c r="C129" s="4" t="s">
        <v>35</v>
      </c>
      <c r="D129" s="79"/>
      <c r="E129" s="81"/>
      <c r="F129" s="81"/>
      <c r="G129" s="83"/>
    </row>
    <row r="130" spans="1:7" ht="17">
      <c r="A130" s="86"/>
      <c r="B130" s="43" t="s">
        <v>126</v>
      </c>
      <c r="C130" s="4" t="s">
        <v>35</v>
      </c>
      <c r="D130" s="79"/>
      <c r="E130" s="81"/>
      <c r="F130" s="81"/>
      <c r="G130" s="83"/>
    </row>
    <row r="131" spans="1:7" ht="34">
      <c r="A131" s="86"/>
      <c r="B131" s="60" t="s">
        <v>520</v>
      </c>
      <c r="C131" s="4" t="s">
        <v>127</v>
      </c>
      <c r="D131" s="79"/>
      <c r="E131" s="81"/>
      <c r="F131" s="81"/>
      <c r="G131" s="83"/>
    </row>
    <row r="132" spans="1:7" ht="34">
      <c r="A132" s="86"/>
      <c r="B132" s="43" t="s">
        <v>442</v>
      </c>
      <c r="C132" s="4" t="s">
        <v>128</v>
      </c>
      <c r="D132" s="93"/>
      <c r="E132" s="81"/>
      <c r="F132" s="81"/>
      <c r="G132" s="83"/>
    </row>
    <row r="133" spans="1:7" ht="17">
      <c r="A133" s="86"/>
      <c r="B133" s="43" t="s">
        <v>436</v>
      </c>
      <c r="C133" s="4"/>
      <c r="D133" s="46">
        <v>500</v>
      </c>
      <c r="E133" s="81"/>
      <c r="F133" s="81"/>
      <c r="G133" s="83"/>
    </row>
    <row r="134" spans="1:7" ht="17">
      <c r="A134" s="86"/>
      <c r="B134" s="23" t="s">
        <v>133</v>
      </c>
      <c r="C134" s="4" t="s">
        <v>129</v>
      </c>
      <c r="D134" s="78"/>
      <c r="E134" s="81"/>
      <c r="F134" s="81"/>
      <c r="G134" s="83"/>
    </row>
    <row r="135" spans="1:7" ht="17">
      <c r="A135" s="86"/>
      <c r="B135" s="43" t="s">
        <v>437</v>
      </c>
      <c r="C135" s="4"/>
      <c r="D135" s="79"/>
      <c r="E135" s="81"/>
      <c r="F135" s="81"/>
      <c r="G135" s="83"/>
    </row>
    <row r="136" spans="1:7" ht="17">
      <c r="A136" s="86"/>
      <c r="B136" s="43" t="s">
        <v>438</v>
      </c>
      <c r="C136" s="4" t="s">
        <v>130</v>
      </c>
      <c r="D136" s="79"/>
      <c r="E136" s="81"/>
      <c r="F136" s="81"/>
      <c r="G136" s="83"/>
    </row>
    <row r="137" spans="1:7" ht="17">
      <c r="A137" s="86"/>
      <c r="B137" s="43" t="s">
        <v>439</v>
      </c>
      <c r="C137" s="4" t="s">
        <v>104</v>
      </c>
      <c r="D137" s="79"/>
      <c r="E137" s="81"/>
      <c r="F137" s="81"/>
      <c r="G137" s="83"/>
    </row>
    <row r="138" spans="1:7" ht="17">
      <c r="A138" s="86"/>
      <c r="B138" s="43" t="s">
        <v>440</v>
      </c>
      <c r="C138" s="4"/>
      <c r="D138" s="79"/>
      <c r="E138" s="81"/>
      <c r="F138" s="81"/>
      <c r="G138" s="83"/>
    </row>
    <row r="139" spans="1:7" ht="34">
      <c r="A139" s="86"/>
      <c r="B139" s="14" t="s">
        <v>131</v>
      </c>
      <c r="C139" s="4" t="s">
        <v>132</v>
      </c>
      <c r="D139" s="79"/>
      <c r="E139" s="81"/>
      <c r="F139" s="81"/>
      <c r="G139" s="83"/>
    </row>
    <row r="140" spans="1:7" ht="17">
      <c r="A140" s="86"/>
      <c r="B140" s="43" t="s">
        <v>441</v>
      </c>
      <c r="C140" s="4"/>
      <c r="D140" s="93"/>
      <c r="E140" s="81"/>
      <c r="F140" s="81"/>
      <c r="G140" s="83"/>
    </row>
    <row r="141" spans="1:7" ht="34">
      <c r="A141" s="86"/>
      <c r="B141" s="43" t="s">
        <v>430</v>
      </c>
      <c r="C141" s="4" t="s">
        <v>135</v>
      </c>
      <c r="D141" s="46">
        <v>300</v>
      </c>
      <c r="E141" s="81"/>
      <c r="F141" s="81"/>
      <c r="G141" s="83"/>
    </row>
    <row r="142" spans="1:7" ht="17">
      <c r="A142" s="86"/>
      <c r="B142" s="43" t="s">
        <v>431</v>
      </c>
      <c r="C142" s="4" t="s">
        <v>136</v>
      </c>
      <c r="D142" s="46">
        <v>300</v>
      </c>
      <c r="E142" s="81"/>
      <c r="F142" s="81"/>
      <c r="G142" s="83"/>
    </row>
    <row r="143" spans="1:7" ht="17">
      <c r="A143" s="86"/>
      <c r="B143" s="43" t="s">
        <v>432</v>
      </c>
      <c r="C143" s="4" t="s">
        <v>136</v>
      </c>
      <c r="D143" s="46">
        <v>300</v>
      </c>
      <c r="E143" s="81"/>
      <c r="F143" s="81"/>
      <c r="G143" s="83"/>
    </row>
    <row r="144" spans="1:7" ht="17">
      <c r="A144" s="86"/>
      <c r="B144" s="43" t="s">
        <v>433</v>
      </c>
      <c r="C144" s="4" t="s">
        <v>136</v>
      </c>
      <c r="D144" s="46">
        <v>300</v>
      </c>
      <c r="E144" s="81"/>
      <c r="F144" s="81"/>
      <c r="G144" s="83"/>
    </row>
    <row r="145" spans="1:7" ht="17">
      <c r="A145" s="86"/>
      <c r="B145" s="43" t="s">
        <v>434</v>
      </c>
      <c r="C145" s="4" t="s">
        <v>104</v>
      </c>
      <c r="D145" s="61">
        <v>5</v>
      </c>
      <c r="E145" s="81"/>
      <c r="F145" s="81"/>
      <c r="G145" s="83"/>
    </row>
    <row r="146" spans="1:7" ht="17">
      <c r="A146" s="86"/>
      <c r="B146" s="43" t="s">
        <v>435</v>
      </c>
      <c r="C146" s="4" t="s">
        <v>35</v>
      </c>
      <c r="D146" s="46">
        <v>500</v>
      </c>
      <c r="E146" s="81"/>
      <c r="F146" s="81"/>
      <c r="G146" s="83"/>
    </row>
    <row r="147" spans="1:7" ht="17">
      <c r="A147" s="86"/>
      <c r="B147" s="43" t="s">
        <v>207</v>
      </c>
      <c r="C147" s="4" t="s">
        <v>35</v>
      </c>
      <c r="D147" s="46"/>
      <c r="E147" s="81"/>
      <c r="F147" s="81"/>
      <c r="G147" s="83"/>
    </row>
    <row r="148" spans="1:7" ht="21">
      <c r="A148" s="86">
        <v>7</v>
      </c>
      <c r="B148" s="26" t="s">
        <v>17</v>
      </c>
      <c r="C148" s="4"/>
      <c r="D148" s="86">
        <v>6</v>
      </c>
      <c r="E148" s="24"/>
      <c r="F148" s="7"/>
      <c r="G148" s="18">
        <f>D148*F148</f>
        <v>0</v>
      </c>
    </row>
    <row r="149" spans="1:7" ht="17">
      <c r="A149" s="86"/>
      <c r="B149" s="50" t="s">
        <v>137</v>
      </c>
      <c r="C149" s="4"/>
      <c r="D149" s="86"/>
      <c r="E149" s="80"/>
      <c r="F149" s="80"/>
      <c r="G149" s="82"/>
    </row>
    <row r="150" spans="1:7" ht="17">
      <c r="A150" s="86"/>
      <c r="B150" s="51" t="s">
        <v>138</v>
      </c>
      <c r="C150" s="59" t="s">
        <v>518</v>
      </c>
      <c r="D150" s="86"/>
      <c r="E150" s="81"/>
      <c r="F150" s="81"/>
      <c r="G150" s="83"/>
    </row>
    <row r="151" spans="1:7" ht="17">
      <c r="A151" s="86"/>
      <c r="B151" s="51" t="s">
        <v>139</v>
      </c>
      <c r="C151" s="4" t="s">
        <v>140</v>
      </c>
      <c r="D151" s="86"/>
      <c r="E151" s="81"/>
      <c r="F151" s="81"/>
      <c r="G151" s="83"/>
    </row>
    <row r="152" spans="1:7" ht="17">
      <c r="A152" s="86"/>
      <c r="B152" s="51" t="s">
        <v>141</v>
      </c>
      <c r="C152" s="4" t="s">
        <v>142</v>
      </c>
      <c r="D152" s="86"/>
      <c r="E152" s="81"/>
      <c r="F152" s="81"/>
      <c r="G152" s="83"/>
    </row>
    <row r="153" spans="1:7" ht="17">
      <c r="A153" s="86"/>
      <c r="B153" s="51" t="s">
        <v>143</v>
      </c>
      <c r="C153" s="4" t="s">
        <v>144</v>
      </c>
      <c r="D153" s="86"/>
      <c r="E153" s="81"/>
      <c r="F153" s="81"/>
      <c r="G153" s="83"/>
    </row>
    <row r="154" spans="1:7" ht="17">
      <c r="A154" s="86"/>
      <c r="B154" s="51" t="s">
        <v>145</v>
      </c>
      <c r="C154" s="4" t="s">
        <v>39</v>
      </c>
      <c r="D154" s="86"/>
      <c r="E154" s="81"/>
      <c r="F154" s="81"/>
      <c r="G154" s="83"/>
    </row>
    <row r="155" spans="1:7" ht="17">
      <c r="A155" s="86"/>
      <c r="B155" s="51" t="s">
        <v>146</v>
      </c>
      <c r="C155" s="4" t="s">
        <v>35</v>
      </c>
      <c r="D155" s="86"/>
      <c r="E155" s="81"/>
      <c r="F155" s="81"/>
      <c r="G155" s="83"/>
    </row>
    <row r="156" spans="1:7" ht="17">
      <c r="A156" s="86"/>
      <c r="B156" s="51" t="s">
        <v>147</v>
      </c>
      <c r="C156" s="4" t="s">
        <v>35</v>
      </c>
      <c r="D156" s="86"/>
      <c r="E156" s="81"/>
      <c r="F156" s="81"/>
      <c r="G156" s="83"/>
    </row>
    <row r="157" spans="1:7" ht="17">
      <c r="A157" s="86"/>
      <c r="B157" s="14" t="s">
        <v>148</v>
      </c>
      <c r="C157" s="4" t="s">
        <v>35</v>
      </c>
      <c r="D157" s="86"/>
      <c r="E157" s="81"/>
      <c r="F157" s="81"/>
      <c r="G157" s="83"/>
    </row>
    <row r="158" spans="1:7" ht="17">
      <c r="A158" s="86"/>
      <c r="B158" s="14" t="s">
        <v>149</v>
      </c>
      <c r="C158" s="4" t="s">
        <v>35</v>
      </c>
      <c r="D158" s="86"/>
      <c r="E158" s="81"/>
      <c r="F158" s="81"/>
      <c r="G158" s="83"/>
    </row>
    <row r="159" spans="1:7" ht="42">
      <c r="A159" s="78">
        <v>8</v>
      </c>
      <c r="B159" s="26" t="s">
        <v>18</v>
      </c>
      <c r="C159" s="4"/>
      <c r="D159" s="78">
        <v>6</v>
      </c>
      <c r="E159" s="24"/>
      <c r="F159" s="7"/>
      <c r="G159" s="18">
        <f>D159*F159</f>
        <v>0</v>
      </c>
    </row>
    <row r="160" spans="1:7" ht="17">
      <c r="A160" s="79"/>
      <c r="B160" s="43" t="s">
        <v>452</v>
      </c>
      <c r="C160" s="4"/>
      <c r="D160" s="79"/>
      <c r="E160" s="81"/>
      <c r="F160" s="81"/>
      <c r="G160" s="83"/>
    </row>
    <row r="161" spans="1:7" ht="17">
      <c r="A161" s="79"/>
      <c r="B161" s="14" t="s">
        <v>150</v>
      </c>
      <c r="C161" s="4" t="s">
        <v>151</v>
      </c>
      <c r="D161" s="79"/>
      <c r="E161" s="81"/>
      <c r="F161" s="81"/>
      <c r="G161" s="83"/>
    </row>
    <row r="162" spans="1:7" ht="17">
      <c r="A162" s="79"/>
      <c r="B162" s="14" t="s">
        <v>153</v>
      </c>
      <c r="C162" s="4" t="s">
        <v>152</v>
      </c>
      <c r="D162" s="79"/>
      <c r="E162" s="81"/>
      <c r="F162" s="81"/>
      <c r="G162" s="83"/>
    </row>
    <row r="163" spans="1:7" ht="17">
      <c r="A163" s="79"/>
      <c r="B163" s="43" t="s">
        <v>519</v>
      </c>
      <c r="C163" s="4"/>
      <c r="D163" s="79"/>
      <c r="E163" s="81"/>
      <c r="F163" s="81"/>
      <c r="G163" s="83"/>
    </row>
    <row r="164" spans="1:7" ht="17">
      <c r="A164" s="79"/>
      <c r="B164" s="14" t="s">
        <v>118</v>
      </c>
      <c r="C164" s="4" t="s">
        <v>154</v>
      </c>
      <c r="D164" s="79"/>
      <c r="E164" s="81"/>
      <c r="F164" s="81"/>
      <c r="G164" s="83"/>
    </row>
    <row r="165" spans="1:7" ht="17">
      <c r="A165" s="79"/>
      <c r="B165" s="14" t="s">
        <v>155</v>
      </c>
      <c r="C165" s="4" t="s">
        <v>156</v>
      </c>
      <c r="D165" s="79"/>
      <c r="E165" s="81"/>
      <c r="F165" s="81"/>
      <c r="G165" s="83"/>
    </row>
    <row r="166" spans="1:7" ht="17">
      <c r="A166" s="79"/>
      <c r="B166" s="14" t="s">
        <v>157</v>
      </c>
      <c r="C166" s="4" t="s">
        <v>158</v>
      </c>
      <c r="D166" s="79"/>
      <c r="E166" s="81"/>
      <c r="F166" s="81"/>
      <c r="G166" s="83"/>
    </row>
    <row r="167" spans="1:7" ht="17">
      <c r="A167" s="79"/>
      <c r="B167" s="14" t="s">
        <v>159</v>
      </c>
      <c r="C167" s="59" t="s">
        <v>506</v>
      </c>
      <c r="D167" s="79"/>
      <c r="E167" s="81"/>
      <c r="F167" s="81"/>
      <c r="G167" s="83"/>
    </row>
    <row r="168" spans="1:7" ht="17">
      <c r="A168" s="79"/>
      <c r="B168" s="14" t="s">
        <v>160</v>
      </c>
      <c r="C168" s="4" t="s">
        <v>161</v>
      </c>
      <c r="D168" s="79"/>
      <c r="E168" s="81"/>
      <c r="F168" s="81"/>
      <c r="G168" s="83"/>
    </row>
    <row r="169" spans="1:7" ht="21">
      <c r="A169" s="78">
        <v>9</v>
      </c>
      <c r="B169" s="26" t="s">
        <v>164</v>
      </c>
      <c r="C169" s="4"/>
      <c r="D169" s="78">
        <v>1</v>
      </c>
      <c r="E169" s="24"/>
      <c r="F169" s="7"/>
      <c r="G169" s="18">
        <f>D169*F169</f>
        <v>0</v>
      </c>
    </row>
    <row r="170" spans="1:7" ht="17">
      <c r="A170" s="79"/>
      <c r="B170" s="14" t="s">
        <v>162</v>
      </c>
      <c r="C170" s="4" t="s">
        <v>35</v>
      </c>
      <c r="D170" s="79"/>
      <c r="E170" s="81"/>
      <c r="F170" s="81"/>
      <c r="G170" s="83"/>
    </row>
    <row r="171" spans="1:7" ht="17">
      <c r="A171" s="79"/>
      <c r="B171" s="14" t="s">
        <v>163</v>
      </c>
      <c r="C171" s="4" t="s">
        <v>35</v>
      </c>
      <c r="D171" s="79"/>
      <c r="E171" s="81"/>
      <c r="F171" s="81"/>
      <c r="G171" s="83"/>
    </row>
    <row r="172" spans="1:7" ht="17">
      <c r="A172" s="79"/>
      <c r="B172" s="14" t="s">
        <v>165</v>
      </c>
      <c r="C172" s="4" t="s">
        <v>35</v>
      </c>
      <c r="D172" s="79"/>
      <c r="E172" s="81"/>
      <c r="F172" s="81"/>
      <c r="G172" s="83"/>
    </row>
    <row r="173" spans="1:7" ht="17">
      <c r="A173" s="79"/>
      <c r="B173" s="14" t="s">
        <v>166</v>
      </c>
      <c r="C173" s="4" t="s">
        <v>35</v>
      </c>
      <c r="D173" s="79"/>
      <c r="E173" s="81"/>
      <c r="F173" s="81"/>
      <c r="G173" s="83"/>
    </row>
    <row r="174" spans="1:7" ht="17">
      <c r="A174" s="79"/>
      <c r="B174" s="52" t="s">
        <v>167</v>
      </c>
      <c r="C174" s="4" t="s">
        <v>35</v>
      </c>
      <c r="D174" s="79"/>
      <c r="E174" s="81"/>
      <c r="F174" s="81"/>
      <c r="G174" s="83"/>
    </row>
    <row r="175" spans="1:7" ht="17">
      <c r="A175" s="79"/>
      <c r="B175" s="14" t="s">
        <v>168</v>
      </c>
      <c r="C175" s="4" t="s">
        <v>35</v>
      </c>
      <c r="D175" s="79"/>
      <c r="E175" s="81"/>
      <c r="F175" s="81"/>
      <c r="G175" s="83"/>
    </row>
    <row r="176" spans="1:7" ht="17">
      <c r="A176" s="79"/>
      <c r="B176" s="14" t="s">
        <v>169</v>
      </c>
      <c r="C176" s="4" t="s">
        <v>35</v>
      </c>
      <c r="D176" s="79"/>
      <c r="E176" s="81"/>
      <c r="F176" s="81"/>
      <c r="G176" s="83"/>
    </row>
    <row r="177" spans="1:7" ht="17">
      <c r="A177" s="79"/>
      <c r="B177" s="14" t="s">
        <v>170</v>
      </c>
      <c r="C177" s="4" t="s">
        <v>35</v>
      </c>
      <c r="D177" s="79"/>
      <c r="E177" s="81"/>
      <c r="F177" s="81"/>
      <c r="G177" s="83"/>
    </row>
    <row r="178" spans="1:7" ht="17">
      <c r="A178" s="79"/>
      <c r="B178" s="14" t="s">
        <v>171</v>
      </c>
      <c r="C178" s="4" t="s">
        <v>130</v>
      </c>
      <c r="D178" s="79"/>
      <c r="E178" s="81"/>
      <c r="F178" s="81"/>
      <c r="G178" s="83"/>
    </row>
    <row r="179" spans="1:7" ht="17">
      <c r="A179" s="79"/>
      <c r="B179" s="14" t="s">
        <v>172</v>
      </c>
      <c r="C179" s="4" t="s">
        <v>35</v>
      </c>
      <c r="D179" s="79"/>
      <c r="E179" s="81"/>
      <c r="F179" s="81"/>
      <c r="G179" s="83"/>
    </row>
    <row r="180" spans="1:7" ht="17">
      <c r="A180" s="79"/>
      <c r="B180" s="14" t="s">
        <v>173</v>
      </c>
      <c r="C180" s="4" t="s">
        <v>35</v>
      </c>
      <c r="D180" s="79"/>
      <c r="E180" s="81"/>
      <c r="F180" s="81"/>
      <c r="G180" s="83"/>
    </row>
    <row r="181" spans="1:7" ht="17">
      <c r="A181" s="79"/>
      <c r="B181" s="14" t="s">
        <v>174</v>
      </c>
      <c r="C181" s="4" t="s">
        <v>35</v>
      </c>
      <c r="D181" s="79"/>
      <c r="E181" s="81"/>
      <c r="F181" s="81"/>
      <c r="G181" s="83"/>
    </row>
    <row r="182" spans="1:7" ht="17">
      <c r="A182" s="79"/>
      <c r="B182" s="14" t="s">
        <v>175</v>
      </c>
      <c r="C182" s="4" t="s">
        <v>35</v>
      </c>
      <c r="D182" s="79"/>
      <c r="E182" s="81"/>
      <c r="F182" s="81"/>
      <c r="G182" s="83"/>
    </row>
    <row r="183" spans="1:7" ht="63">
      <c r="A183" s="78">
        <v>10</v>
      </c>
      <c r="B183" s="26" t="s">
        <v>19</v>
      </c>
      <c r="C183" s="4"/>
      <c r="D183" s="44"/>
      <c r="E183" s="24"/>
      <c r="F183" s="7"/>
      <c r="G183" s="18">
        <f>D183*F183</f>
        <v>0</v>
      </c>
    </row>
    <row r="184" spans="1:7" ht="17">
      <c r="A184" s="79"/>
      <c r="B184" s="51" t="s">
        <v>176</v>
      </c>
      <c r="C184" s="4" t="s">
        <v>35</v>
      </c>
      <c r="D184" s="56">
        <v>1</v>
      </c>
      <c r="E184" s="91"/>
      <c r="F184" s="91"/>
      <c r="G184" s="77"/>
    </row>
    <row r="185" spans="1:7" ht="17">
      <c r="A185" s="79"/>
      <c r="B185" s="51" t="s">
        <v>177</v>
      </c>
      <c r="C185" s="4" t="s">
        <v>35</v>
      </c>
      <c r="D185" s="56">
        <v>1</v>
      </c>
      <c r="E185" s="91"/>
      <c r="F185" s="91"/>
      <c r="G185" s="77"/>
    </row>
    <row r="186" spans="1:7" ht="17">
      <c r="A186" s="79"/>
      <c r="B186" s="51" t="s">
        <v>178</v>
      </c>
      <c r="C186" s="4" t="s">
        <v>35</v>
      </c>
      <c r="D186" s="56">
        <v>1</v>
      </c>
      <c r="E186" s="91"/>
      <c r="F186" s="91"/>
      <c r="G186" s="77"/>
    </row>
    <row r="187" spans="1:7" ht="17">
      <c r="A187" s="79"/>
      <c r="B187" s="51" t="s">
        <v>179</v>
      </c>
      <c r="C187" s="4" t="s">
        <v>35</v>
      </c>
      <c r="D187" s="56">
        <v>1</v>
      </c>
      <c r="E187" s="91"/>
      <c r="F187" s="91"/>
      <c r="G187" s="77"/>
    </row>
    <row r="188" spans="1:7" ht="17">
      <c r="A188" s="79"/>
      <c r="B188" s="51" t="s">
        <v>180</v>
      </c>
      <c r="C188" s="4" t="s">
        <v>35</v>
      </c>
      <c r="D188" s="56">
        <v>1</v>
      </c>
      <c r="E188" s="91"/>
      <c r="F188" s="91"/>
      <c r="G188" s="77"/>
    </row>
    <row r="189" spans="1:7" ht="17">
      <c r="A189" s="79"/>
      <c r="B189" s="51" t="s">
        <v>181</v>
      </c>
      <c r="C189" s="4" t="s">
        <v>35</v>
      </c>
      <c r="D189" s="56">
        <v>1</v>
      </c>
      <c r="E189" s="91"/>
      <c r="F189" s="91"/>
      <c r="G189" s="77"/>
    </row>
    <row r="190" spans="1:7" ht="17">
      <c r="A190" s="79"/>
      <c r="B190" s="51" t="s">
        <v>182</v>
      </c>
      <c r="C190" s="4" t="s">
        <v>35</v>
      </c>
      <c r="D190" s="56">
        <v>1</v>
      </c>
      <c r="E190" s="91"/>
      <c r="F190" s="91"/>
      <c r="G190" s="77"/>
    </row>
    <row r="191" spans="1:7" ht="34">
      <c r="A191" s="79"/>
      <c r="B191" s="51" t="s">
        <v>183</v>
      </c>
      <c r="C191" s="4" t="s">
        <v>35</v>
      </c>
      <c r="D191" s="56">
        <v>5</v>
      </c>
      <c r="E191" s="91"/>
      <c r="F191" s="91"/>
      <c r="G191" s="77"/>
    </row>
    <row r="192" spans="1:7" ht="36" customHeight="1">
      <c r="A192" s="79"/>
      <c r="B192" s="51" t="s">
        <v>184</v>
      </c>
      <c r="C192" s="4" t="s">
        <v>35</v>
      </c>
      <c r="D192" s="56">
        <v>5</v>
      </c>
      <c r="E192" s="91"/>
      <c r="F192" s="91"/>
      <c r="G192" s="77"/>
    </row>
    <row r="193" spans="1:7" ht="17">
      <c r="A193" s="79"/>
      <c r="B193" s="51" t="s">
        <v>185</v>
      </c>
      <c r="C193" s="4" t="s">
        <v>35</v>
      </c>
      <c r="D193" s="56">
        <v>5</v>
      </c>
      <c r="E193" s="91"/>
      <c r="F193" s="91"/>
      <c r="G193" s="77"/>
    </row>
    <row r="194" spans="1:7" ht="17">
      <c r="A194" s="79"/>
      <c r="B194" s="51" t="s">
        <v>186</v>
      </c>
      <c r="C194" s="59" t="s">
        <v>507</v>
      </c>
      <c r="D194" s="56">
        <v>1</v>
      </c>
      <c r="E194" s="91"/>
      <c r="F194" s="91"/>
      <c r="G194" s="77"/>
    </row>
    <row r="195" spans="1:7" ht="17">
      <c r="A195" s="79"/>
      <c r="B195" s="51" t="s">
        <v>187</v>
      </c>
      <c r="C195" s="4" t="s">
        <v>188</v>
      </c>
      <c r="D195" s="56"/>
      <c r="E195" s="91"/>
      <c r="F195" s="91"/>
      <c r="G195" s="77"/>
    </row>
    <row r="196" spans="1:7" ht="17">
      <c r="A196" s="79"/>
      <c r="B196" s="51" t="s">
        <v>189</v>
      </c>
      <c r="C196" s="4" t="s">
        <v>35</v>
      </c>
      <c r="D196" s="56">
        <v>2</v>
      </c>
      <c r="E196" s="91"/>
      <c r="F196" s="91"/>
      <c r="G196" s="77"/>
    </row>
    <row r="197" spans="1:7" ht="17">
      <c r="A197" s="79"/>
      <c r="B197" s="51" t="s">
        <v>190</v>
      </c>
      <c r="C197" s="4" t="s">
        <v>191</v>
      </c>
      <c r="D197" s="85"/>
      <c r="E197" s="91"/>
      <c r="F197" s="91"/>
      <c r="G197" s="77"/>
    </row>
    <row r="198" spans="1:7" ht="17">
      <c r="A198" s="79"/>
      <c r="B198" s="53" t="s">
        <v>192</v>
      </c>
      <c r="C198" s="4"/>
      <c r="D198" s="96"/>
      <c r="E198" s="91"/>
      <c r="F198" s="91"/>
      <c r="G198" s="77"/>
    </row>
    <row r="199" spans="1:7" ht="34">
      <c r="A199" s="79"/>
      <c r="B199" s="51" t="s">
        <v>197</v>
      </c>
      <c r="C199" s="4" t="s">
        <v>135</v>
      </c>
      <c r="D199" s="56">
        <v>300</v>
      </c>
      <c r="E199" s="91"/>
      <c r="F199" s="91"/>
      <c r="G199" s="77"/>
    </row>
    <row r="200" spans="1:7" ht="17">
      <c r="A200" s="79"/>
      <c r="B200" s="51" t="s">
        <v>196</v>
      </c>
      <c r="C200" s="4" t="s">
        <v>193</v>
      </c>
      <c r="D200" s="56">
        <v>300</v>
      </c>
      <c r="E200" s="91"/>
      <c r="F200" s="91"/>
      <c r="G200" s="77"/>
    </row>
    <row r="201" spans="1:7" ht="17">
      <c r="A201" s="79"/>
      <c r="B201" s="51" t="s">
        <v>195</v>
      </c>
      <c r="C201" s="4" t="s">
        <v>193</v>
      </c>
      <c r="D201" s="56">
        <v>300</v>
      </c>
      <c r="E201" s="91"/>
      <c r="F201" s="91"/>
      <c r="G201" s="77"/>
    </row>
    <row r="202" spans="1:7" ht="17">
      <c r="A202" s="79"/>
      <c r="B202" s="51" t="s">
        <v>194</v>
      </c>
      <c r="C202" s="4" t="s">
        <v>193</v>
      </c>
      <c r="D202" s="56">
        <v>300</v>
      </c>
      <c r="E202" s="91"/>
      <c r="F202" s="91"/>
      <c r="G202" s="77"/>
    </row>
    <row r="203" spans="1:7" ht="34">
      <c r="A203" s="79"/>
      <c r="B203" s="51" t="s">
        <v>198</v>
      </c>
      <c r="C203" s="4" t="s">
        <v>199</v>
      </c>
      <c r="D203" s="56">
        <v>500</v>
      </c>
      <c r="E203" s="91"/>
      <c r="F203" s="91"/>
      <c r="G203" s="77"/>
    </row>
    <row r="204" spans="1:7" ht="17">
      <c r="A204" s="79"/>
      <c r="B204" s="51" t="s">
        <v>202</v>
      </c>
      <c r="C204" s="4" t="s">
        <v>201</v>
      </c>
      <c r="D204" s="56" t="s">
        <v>200</v>
      </c>
      <c r="E204" s="91"/>
      <c r="F204" s="91"/>
      <c r="G204" s="77"/>
    </row>
    <row r="205" spans="1:7" ht="17">
      <c r="A205" s="79"/>
      <c r="B205" s="51" t="s">
        <v>204</v>
      </c>
      <c r="C205" s="4" t="s">
        <v>203</v>
      </c>
      <c r="D205" s="56">
        <v>1</v>
      </c>
      <c r="E205" s="91"/>
      <c r="F205" s="91"/>
      <c r="G205" s="77"/>
    </row>
    <row r="206" spans="1:7" ht="17">
      <c r="A206" s="79"/>
      <c r="B206" s="51" t="s">
        <v>205</v>
      </c>
      <c r="C206" s="4" t="s">
        <v>104</v>
      </c>
      <c r="D206" s="56">
        <v>3</v>
      </c>
      <c r="E206" s="91"/>
      <c r="F206" s="91"/>
      <c r="G206" s="77"/>
    </row>
    <row r="207" spans="1:7" ht="17">
      <c r="A207" s="79"/>
      <c r="B207" s="51" t="s">
        <v>206</v>
      </c>
      <c r="C207" s="4" t="s">
        <v>35</v>
      </c>
      <c r="D207" s="56">
        <v>1000</v>
      </c>
      <c r="E207" s="91"/>
      <c r="F207" s="91"/>
      <c r="G207" s="77"/>
    </row>
    <row r="208" spans="1:7" ht="17">
      <c r="A208" s="79"/>
      <c r="B208" s="51" t="s">
        <v>207</v>
      </c>
      <c r="C208" s="4" t="s">
        <v>35</v>
      </c>
      <c r="D208" s="56"/>
      <c r="E208" s="91"/>
      <c r="F208" s="91"/>
      <c r="G208" s="77"/>
    </row>
    <row r="209" spans="1:7" ht="21">
      <c r="A209" s="78">
        <v>11</v>
      </c>
      <c r="B209" s="26" t="s">
        <v>20</v>
      </c>
      <c r="C209" s="4"/>
      <c r="D209" s="79">
        <v>6</v>
      </c>
      <c r="E209" s="24"/>
      <c r="F209" s="7"/>
      <c r="G209" s="18">
        <f>D209*F209</f>
        <v>0</v>
      </c>
    </row>
    <row r="210" spans="1:7" ht="17">
      <c r="A210" s="79"/>
      <c r="B210" s="54" t="s">
        <v>208</v>
      </c>
      <c r="C210" s="4"/>
      <c r="D210" s="79"/>
      <c r="E210" s="80"/>
      <c r="F210" s="80"/>
      <c r="G210" s="82"/>
    </row>
    <row r="211" spans="1:7" ht="17">
      <c r="A211" s="79"/>
      <c r="B211" s="14" t="s">
        <v>209</v>
      </c>
      <c r="C211" s="4" t="s">
        <v>210</v>
      </c>
      <c r="D211" s="79"/>
      <c r="E211" s="81"/>
      <c r="F211" s="81"/>
      <c r="G211" s="83"/>
    </row>
    <row r="212" spans="1:7" ht="34">
      <c r="A212" s="79"/>
      <c r="B212" s="14" t="s">
        <v>211</v>
      </c>
      <c r="C212" s="4" t="s">
        <v>212</v>
      </c>
      <c r="D212" s="79"/>
      <c r="E212" s="81"/>
      <c r="F212" s="81"/>
      <c r="G212" s="83"/>
    </row>
    <row r="213" spans="1:7" ht="17">
      <c r="A213" s="79"/>
      <c r="B213" s="14" t="s">
        <v>215</v>
      </c>
      <c r="C213" s="4" t="s">
        <v>213</v>
      </c>
      <c r="D213" s="79"/>
      <c r="E213" s="81"/>
      <c r="F213" s="81"/>
      <c r="G213" s="83"/>
    </row>
    <row r="214" spans="1:7" ht="17">
      <c r="A214" s="79"/>
      <c r="B214" s="14" t="s">
        <v>214</v>
      </c>
      <c r="C214" s="4" t="s">
        <v>216</v>
      </c>
      <c r="D214" s="79"/>
      <c r="E214" s="81"/>
      <c r="F214" s="81"/>
      <c r="G214" s="83"/>
    </row>
    <row r="215" spans="1:7" ht="17">
      <c r="A215" s="79"/>
      <c r="B215" s="14" t="s">
        <v>217</v>
      </c>
      <c r="C215" s="4" t="s">
        <v>218</v>
      </c>
      <c r="D215" s="79"/>
      <c r="E215" s="81"/>
      <c r="F215" s="81"/>
      <c r="G215" s="83"/>
    </row>
    <row r="216" spans="1:7" ht="17">
      <c r="A216" s="79"/>
      <c r="B216" s="14" t="s">
        <v>219</v>
      </c>
      <c r="C216" s="4" t="s">
        <v>220</v>
      </c>
      <c r="D216" s="79"/>
      <c r="E216" s="81"/>
      <c r="F216" s="81"/>
      <c r="G216" s="83"/>
    </row>
    <row r="217" spans="1:7" ht="17">
      <c r="A217" s="79"/>
      <c r="B217" s="14" t="s">
        <v>221</v>
      </c>
      <c r="C217" s="4" t="s">
        <v>35</v>
      </c>
      <c r="D217" s="79"/>
      <c r="E217" s="81"/>
      <c r="F217" s="81"/>
      <c r="G217" s="83"/>
    </row>
    <row r="218" spans="1:7" ht="17">
      <c r="A218" s="79"/>
      <c r="B218" s="14" t="s">
        <v>222</v>
      </c>
      <c r="C218" s="4" t="s">
        <v>35</v>
      </c>
      <c r="D218" s="79"/>
      <c r="E218" s="81"/>
      <c r="F218" s="81"/>
      <c r="G218" s="83"/>
    </row>
    <row r="219" spans="1:7" ht="17">
      <c r="A219" s="79"/>
      <c r="B219" s="14" t="s">
        <v>223</v>
      </c>
      <c r="C219" s="4" t="s">
        <v>224</v>
      </c>
      <c r="D219" s="79"/>
      <c r="E219" s="81"/>
      <c r="F219" s="81"/>
      <c r="G219" s="83"/>
    </row>
    <row r="220" spans="1:7" ht="17">
      <c r="A220" s="79"/>
      <c r="B220" s="14" t="s">
        <v>225</v>
      </c>
      <c r="C220" s="4" t="s">
        <v>226</v>
      </c>
      <c r="D220" s="79"/>
      <c r="E220" s="81"/>
      <c r="F220" s="81"/>
      <c r="G220" s="83"/>
    </row>
    <row r="221" spans="1:7" ht="17">
      <c r="A221" s="79"/>
      <c r="B221" s="14" t="s">
        <v>227</v>
      </c>
      <c r="C221" s="4" t="s">
        <v>228</v>
      </c>
      <c r="D221" s="79"/>
      <c r="E221" s="81"/>
      <c r="F221" s="81"/>
      <c r="G221" s="83"/>
    </row>
    <row r="222" spans="1:7" ht="42">
      <c r="A222" s="78">
        <v>12</v>
      </c>
      <c r="B222" s="26" t="s">
        <v>229</v>
      </c>
      <c r="C222" s="4"/>
      <c r="D222" s="78">
        <v>6</v>
      </c>
      <c r="E222" s="24"/>
      <c r="F222" s="7"/>
      <c r="G222" s="18">
        <f>D222*F222</f>
        <v>0</v>
      </c>
    </row>
    <row r="223" spans="1:7" ht="34">
      <c r="A223" s="79"/>
      <c r="B223" s="14" t="s">
        <v>230</v>
      </c>
      <c r="C223" s="4" t="s">
        <v>35</v>
      </c>
      <c r="D223" s="79"/>
      <c r="E223" s="81"/>
      <c r="F223" s="81"/>
      <c r="G223" s="83"/>
    </row>
    <row r="224" spans="1:7" ht="17">
      <c r="A224" s="79"/>
      <c r="B224" s="14" t="s">
        <v>232</v>
      </c>
      <c r="C224" s="4"/>
      <c r="D224" s="79"/>
      <c r="E224" s="81"/>
      <c r="F224" s="81"/>
      <c r="G224" s="83"/>
    </row>
    <row r="225" spans="1:7" ht="34">
      <c r="A225" s="79"/>
      <c r="B225" s="14" t="s">
        <v>233</v>
      </c>
      <c r="C225" s="4" t="s">
        <v>231</v>
      </c>
      <c r="D225" s="79"/>
      <c r="E225" s="81"/>
      <c r="F225" s="81"/>
      <c r="G225" s="83"/>
    </row>
    <row r="226" spans="1:7" ht="17">
      <c r="A226" s="79"/>
      <c r="B226" s="14" t="s">
        <v>234</v>
      </c>
      <c r="C226" s="4" t="s">
        <v>235</v>
      </c>
      <c r="D226" s="79"/>
      <c r="E226" s="81"/>
      <c r="F226" s="81"/>
      <c r="G226" s="83"/>
    </row>
    <row r="227" spans="1:7" ht="84">
      <c r="A227" s="78">
        <v>13</v>
      </c>
      <c r="B227" s="26" t="s">
        <v>526</v>
      </c>
      <c r="C227" s="4"/>
      <c r="D227" s="78">
        <v>6</v>
      </c>
      <c r="E227" s="24"/>
      <c r="F227" s="7"/>
      <c r="G227" s="18">
        <f>D227*F227</f>
        <v>0</v>
      </c>
    </row>
    <row r="228" spans="1:7" ht="17">
      <c r="A228" s="79"/>
      <c r="B228" s="14" t="s">
        <v>237</v>
      </c>
      <c r="C228" s="4" t="s">
        <v>35</v>
      </c>
      <c r="D228" s="79"/>
      <c r="E228" s="81"/>
      <c r="F228" s="81"/>
      <c r="G228" s="83"/>
    </row>
    <row r="229" spans="1:7" ht="17">
      <c r="A229" s="79"/>
      <c r="B229" s="14" t="s">
        <v>240</v>
      </c>
      <c r="C229" s="4" t="s">
        <v>236</v>
      </c>
      <c r="D229" s="79"/>
      <c r="E229" s="81"/>
      <c r="F229" s="81"/>
      <c r="G229" s="83"/>
    </row>
    <row r="230" spans="1:7" ht="17">
      <c r="A230" s="79"/>
      <c r="B230" s="14" t="s">
        <v>238</v>
      </c>
      <c r="C230" s="4" t="s">
        <v>239</v>
      </c>
      <c r="D230" s="79"/>
      <c r="E230" s="81"/>
      <c r="F230" s="81"/>
      <c r="G230" s="83"/>
    </row>
    <row r="231" spans="1:7" ht="17">
      <c r="A231" s="79"/>
      <c r="B231" s="14" t="s">
        <v>241</v>
      </c>
      <c r="C231" s="4" t="s">
        <v>242</v>
      </c>
      <c r="D231" s="79"/>
      <c r="E231" s="81"/>
      <c r="F231" s="81"/>
      <c r="G231" s="83"/>
    </row>
    <row r="232" spans="1:7" ht="17">
      <c r="A232" s="79"/>
      <c r="B232" s="14" t="s">
        <v>238</v>
      </c>
      <c r="C232" s="4" t="s">
        <v>243</v>
      </c>
      <c r="D232" s="79"/>
      <c r="E232" s="81"/>
      <c r="F232" s="81"/>
      <c r="G232" s="83"/>
    </row>
    <row r="233" spans="1:7" ht="17">
      <c r="A233" s="79"/>
      <c r="B233" s="14" t="s">
        <v>246</v>
      </c>
      <c r="C233" s="4" t="s">
        <v>35</v>
      </c>
      <c r="D233" s="79"/>
      <c r="E233" s="81"/>
      <c r="F233" s="81"/>
      <c r="G233" s="83"/>
    </row>
    <row r="234" spans="1:7" ht="17">
      <c r="A234" s="79"/>
      <c r="B234" s="14" t="s">
        <v>244</v>
      </c>
      <c r="C234" s="4" t="s">
        <v>35</v>
      </c>
      <c r="D234" s="79"/>
      <c r="E234" s="81"/>
      <c r="F234" s="81"/>
      <c r="G234" s="83"/>
    </row>
    <row r="235" spans="1:7" ht="17">
      <c r="A235" s="79"/>
      <c r="B235" s="14" t="s">
        <v>245</v>
      </c>
      <c r="C235" s="4" t="s">
        <v>35</v>
      </c>
      <c r="D235" s="79"/>
      <c r="E235" s="81"/>
      <c r="F235" s="81"/>
      <c r="G235" s="83"/>
    </row>
    <row r="236" spans="1:7" ht="21">
      <c r="A236" s="66">
        <v>14</v>
      </c>
      <c r="B236" s="33" t="s">
        <v>21</v>
      </c>
      <c r="C236" s="34"/>
      <c r="D236" s="66">
        <v>6</v>
      </c>
      <c r="E236" s="35"/>
      <c r="F236" s="36"/>
      <c r="G236" s="37">
        <v>0</v>
      </c>
    </row>
    <row r="237" spans="1:7" ht="17">
      <c r="A237" s="67"/>
      <c r="B237" s="38" t="s">
        <v>247</v>
      </c>
      <c r="C237" s="38" t="s">
        <v>248</v>
      </c>
      <c r="D237" s="67"/>
      <c r="E237" s="68"/>
      <c r="F237" s="68"/>
      <c r="G237" s="69"/>
    </row>
    <row r="238" spans="1:7" ht="17">
      <c r="A238" s="67"/>
      <c r="B238" s="38" t="s">
        <v>249</v>
      </c>
      <c r="C238" s="38" t="s">
        <v>35</v>
      </c>
      <c r="D238" s="67"/>
      <c r="E238" s="68"/>
      <c r="F238" s="68"/>
      <c r="G238" s="69"/>
    </row>
    <row r="239" spans="1:7" ht="17">
      <c r="A239" s="67"/>
      <c r="B239" s="38" t="s">
        <v>222</v>
      </c>
      <c r="C239" s="38" t="s">
        <v>35</v>
      </c>
      <c r="D239" s="67"/>
      <c r="E239" s="68"/>
      <c r="F239" s="68"/>
      <c r="G239" s="69"/>
    </row>
    <row r="240" spans="1:7" ht="21">
      <c r="A240" s="66">
        <v>15</v>
      </c>
      <c r="B240" s="33" t="s">
        <v>22</v>
      </c>
      <c r="C240" s="34"/>
      <c r="D240" s="66">
        <v>6</v>
      </c>
      <c r="E240" s="35"/>
      <c r="F240" s="36"/>
      <c r="G240" s="37">
        <v>0</v>
      </c>
    </row>
    <row r="241" spans="1:7" ht="17">
      <c r="A241" s="67"/>
      <c r="B241" s="48" t="s">
        <v>250</v>
      </c>
      <c r="C241" s="38"/>
      <c r="D241" s="67"/>
      <c r="E241" s="68"/>
      <c r="F241" s="68"/>
      <c r="G241" s="69"/>
    </row>
    <row r="242" spans="1:7" ht="17">
      <c r="A242" s="67"/>
      <c r="B242" s="38" t="s">
        <v>517</v>
      </c>
      <c r="C242" s="38" t="s">
        <v>251</v>
      </c>
      <c r="D242" s="67"/>
      <c r="E242" s="68"/>
      <c r="F242" s="68"/>
      <c r="G242" s="69"/>
    </row>
    <row r="243" spans="1:7" ht="17">
      <c r="A243" s="67"/>
      <c r="B243" s="38" t="s">
        <v>252</v>
      </c>
      <c r="C243" s="38" t="s">
        <v>35</v>
      </c>
      <c r="D243" s="67"/>
      <c r="E243" s="68"/>
      <c r="F243" s="68"/>
      <c r="G243" s="69"/>
    </row>
    <row r="244" spans="1:7" ht="17">
      <c r="A244" s="67"/>
      <c r="B244" s="48" t="s">
        <v>253</v>
      </c>
      <c r="C244" s="38"/>
      <c r="D244" s="67"/>
      <c r="E244" s="68"/>
      <c r="F244" s="68"/>
      <c r="G244" s="69"/>
    </row>
    <row r="245" spans="1:7" ht="17">
      <c r="A245" s="67"/>
      <c r="B245" s="38" t="s">
        <v>255</v>
      </c>
      <c r="C245" s="38" t="s">
        <v>254</v>
      </c>
      <c r="D245" s="67"/>
      <c r="E245" s="68"/>
      <c r="F245" s="68"/>
      <c r="G245" s="69"/>
    </row>
    <row r="246" spans="1:7" ht="17">
      <c r="A246" s="67"/>
      <c r="B246" s="38" t="s">
        <v>256</v>
      </c>
      <c r="C246" s="38" t="s">
        <v>254</v>
      </c>
      <c r="D246" s="67"/>
      <c r="E246" s="68"/>
      <c r="F246" s="68"/>
      <c r="G246" s="69"/>
    </row>
    <row r="247" spans="1:7" ht="17">
      <c r="A247" s="67"/>
      <c r="B247" s="38" t="s">
        <v>257</v>
      </c>
      <c r="C247" s="38" t="s">
        <v>35</v>
      </c>
      <c r="D247" s="67"/>
      <c r="E247" s="68"/>
      <c r="F247" s="68"/>
      <c r="G247" s="69"/>
    </row>
    <row r="248" spans="1:7" ht="17">
      <c r="A248" s="67"/>
      <c r="B248" s="48" t="s">
        <v>258</v>
      </c>
      <c r="C248" s="38"/>
      <c r="D248" s="67"/>
      <c r="E248" s="68"/>
      <c r="F248" s="68"/>
      <c r="G248" s="69"/>
    </row>
    <row r="249" spans="1:7" ht="17">
      <c r="A249" s="67"/>
      <c r="B249" s="38" t="s">
        <v>259</v>
      </c>
      <c r="C249" s="38" t="s">
        <v>260</v>
      </c>
      <c r="D249" s="67"/>
      <c r="E249" s="68"/>
      <c r="F249" s="68"/>
      <c r="G249" s="69"/>
    </row>
    <row r="250" spans="1:7" ht="17">
      <c r="A250" s="67"/>
      <c r="B250" s="38" t="s">
        <v>261</v>
      </c>
      <c r="C250" s="38" t="s">
        <v>35</v>
      </c>
      <c r="D250" s="67"/>
      <c r="E250" s="68"/>
      <c r="F250" s="68"/>
      <c r="G250" s="69"/>
    </row>
    <row r="251" spans="1:7" ht="17">
      <c r="A251" s="67"/>
      <c r="B251" s="38" t="s">
        <v>262</v>
      </c>
      <c r="C251" s="38" t="s">
        <v>35</v>
      </c>
      <c r="D251" s="67"/>
      <c r="E251" s="68"/>
      <c r="F251" s="68"/>
      <c r="G251" s="69"/>
    </row>
    <row r="252" spans="1:7" ht="17">
      <c r="A252" s="67"/>
      <c r="B252" s="38" t="s">
        <v>263</v>
      </c>
      <c r="C252" s="38" t="s">
        <v>35</v>
      </c>
      <c r="D252" s="67"/>
      <c r="E252" s="68"/>
      <c r="F252" s="68"/>
      <c r="G252" s="69"/>
    </row>
    <row r="253" spans="1:7" ht="42">
      <c r="A253" s="66">
        <v>16</v>
      </c>
      <c r="B253" s="33" t="s">
        <v>264</v>
      </c>
      <c r="C253" s="34"/>
      <c r="D253" s="66">
        <v>6</v>
      </c>
      <c r="E253" s="35"/>
      <c r="F253" s="36"/>
      <c r="G253" s="37">
        <v>0</v>
      </c>
    </row>
    <row r="254" spans="1:7" ht="17">
      <c r="A254" s="67"/>
      <c r="B254" s="38" t="s">
        <v>265</v>
      </c>
      <c r="C254" s="38" t="s">
        <v>35</v>
      </c>
      <c r="D254" s="67"/>
      <c r="E254" s="68"/>
      <c r="F254" s="68"/>
      <c r="G254" s="69"/>
    </row>
    <row r="255" spans="1:7" ht="17">
      <c r="A255" s="67"/>
      <c r="B255" s="38" t="s">
        <v>266</v>
      </c>
      <c r="C255" s="38" t="s">
        <v>267</v>
      </c>
      <c r="D255" s="67"/>
      <c r="E255" s="68"/>
      <c r="F255" s="68"/>
      <c r="G255" s="69"/>
    </row>
    <row r="256" spans="1:7" ht="17">
      <c r="A256" s="67"/>
      <c r="B256" s="38" t="s">
        <v>268</v>
      </c>
      <c r="C256" s="38" t="s">
        <v>35</v>
      </c>
      <c r="D256" s="67"/>
      <c r="E256" s="68"/>
      <c r="F256" s="68"/>
      <c r="G256" s="69"/>
    </row>
    <row r="257" spans="1:7" ht="17">
      <c r="A257" s="67"/>
      <c r="B257" s="38" t="s">
        <v>269</v>
      </c>
      <c r="C257" s="38" t="s">
        <v>35</v>
      </c>
      <c r="D257" s="67"/>
      <c r="E257" s="68"/>
      <c r="F257" s="68"/>
      <c r="G257" s="69"/>
    </row>
    <row r="258" spans="1:7" ht="17">
      <c r="A258" s="67"/>
      <c r="B258" s="38" t="s">
        <v>270</v>
      </c>
      <c r="C258" s="38" t="s">
        <v>35</v>
      </c>
      <c r="D258" s="67"/>
      <c r="E258" s="68"/>
      <c r="F258" s="68"/>
      <c r="G258" s="69"/>
    </row>
    <row r="259" spans="1:7" ht="17">
      <c r="A259" s="67"/>
      <c r="B259" s="38" t="s">
        <v>271</v>
      </c>
      <c r="C259" s="38" t="s">
        <v>35</v>
      </c>
      <c r="D259" s="67"/>
      <c r="E259" s="68"/>
      <c r="F259" s="68"/>
      <c r="G259" s="69"/>
    </row>
    <row r="260" spans="1:7" ht="42">
      <c r="A260" s="66">
        <v>17</v>
      </c>
      <c r="B260" s="33" t="s">
        <v>23</v>
      </c>
      <c r="C260" s="34"/>
      <c r="D260" s="66">
        <v>6</v>
      </c>
      <c r="E260" s="35"/>
      <c r="F260" s="36"/>
      <c r="G260" s="37">
        <v>0</v>
      </c>
    </row>
    <row r="261" spans="1:7" ht="17">
      <c r="A261" s="67"/>
      <c r="B261" s="38" t="s">
        <v>272</v>
      </c>
      <c r="C261" s="38" t="s">
        <v>273</v>
      </c>
      <c r="D261" s="67"/>
      <c r="E261" s="68"/>
      <c r="F261" s="68"/>
      <c r="G261" s="69"/>
    </row>
    <row r="262" spans="1:7" ht="17">
      <c r="A262" s="67"/>
      <c r="B262" s="48" t="s">
        <v>276</v>
      </c>
      <c r="C262" s="38"/>
      <c r="D262" s="67"/>
      <c r="E262" s="68"/>
      <c r="F262" s="68"/>
      <c r="G262" s="69"/>
    </row>
    <row r="263" spans="1:7" ht="17">
      <c r="A263" s="67"/>
      <c r="B263" s="38" t="s">
        <v>274</v>
      </c>
      <c r="C263" s="38" t="s">
        <v>275</v>
      </c>
      <c r="D263" s="67"/>
      <c r="E263" s="68"/>
      <c r="F263" s="68"/>
      <c r="G263" s="69"/>
    </row>
    <row r="264" spans="1:7" ht="17">
      <c r="A264" s="67"/>
      <c r="B264" s="38" t="s">
        <v>277</v>
      </c>
      <c r="C264" s="38" t="s">
        <v>35</v>
      </c>
      <c r="D264" s="67"/>
      <c r="E264" s="68"/>
      <c r="F264" s="68"/>
      <c r="G264" s="69"/>
    </row>
    <row r="265" spans="1:7" ht="17">
      <c r="A265" s="67"/>
      <c r="B265" s="38" t="s">
        <v>278</v>
      </c>
      <c r="C265" s="38" t="s">
        <v>35</v>
      </c>
      <c r="D265" s="67"/>
      <c r="E265" s="68"/>
      <c r="F265" s="68"/>
      <c r="G265" s="69"/>
    </row>
    <row r="266" spans="1:7" ht="17">
      <c r="A266" s="67"/>
      <c r="B266" s="38" t="s">
        <v>279</v>
      </c>
      <c r="C266" s="38" t="s">
        <v>35</v>
      </c>
      <c r="D266" s="67"/>
      <c r="E266" s="68"/>
      <c r="F266" s="68"/>
      <c r="G266" s="69"/>
    </row>
    <row r="267" spans="1:7" ht="17">
      <c r="A267" s="67"/>
      <c r="B267" s="38" t="s">
        <v>280</v>
      </c>
      <c r="C267" s="38" t="s">
        <v>281</v>
      </c>
      <c r="D267" s="67"/>
      <c r="E267" s="68"/>
      <c r="F267" s="68"/>
      <c r="G267" s="69"/>
    </row>
    <row r="268" spans="1:7" ht="17">
      <c r="A268" s="67"/>
      <c r="B268" s="38" t="s">
        <v>282</v>
      </c>
      <c r="C268" s="38" t="s">
        <v>283</v>
      </c>
      <c r="D268" s="67"/>
      <c r="E268" s="68"/>
      <c r="F268" s="68"/>
      <c r="G268" s="69"/>
    </row>
    <row r="269" spans="1:7" ht="17">
      <c r="A269" s="67"/>
      <c r="B269" s="38" t="s">
        <v>284</v>
      </c>
      <c r="C269" s="38" t="s">
        <v>285</v>
      </c>
      <c r="D269" s="67"/>
      <c r="E269" s="68"/>
      <c r="F269" s="68"/>
      <c r="G269" s="69"/>
    </row>
    <row r="270" spans="1:7" ht="17">
      <c r="A270" s="67"/>
      <c r="B270" s="38" t="s">
        <v>286</v>
      </c>
      <c r="C270" s="38" t="s">
        <v>287</v>
      </c>
      <c r="D270" s="67"/>
      <c r="E270" s="68"/>
      <c r="F270" s="68"/>
      <c r="G270" s="69"/>
    </row>
    <row r="271" spans="1:7" ht="17">
      <c r="A271" s="67"/>
      <c r="B271" s="38" t="s">
        <v>288</v>
      </c>
      <c r="C271" s="38" t="s">
        <v>289</v>
      </c>
      <c r="D271" s="67"/>
      <c r="E271" s="68"/>
      <c r="F271" s="68"/>
      <c r="G271" s="69"/>
    </row>
    <row r="272" spans="1:7" ht="17">
      <c r="A272" s="67"/>
      <c r="B272" s="48" t="s">
        <v>290</v>
      </c>
      <c r="C272" s="38"/>
      <c r="D272" s="67"/>
      <c r="E272" s="68"/>
      <c r="F272" s="68"/>
      <c r="G272" s="69"/>
    </row>
    <row r="273" spans="1:7" ht="17">
      <c r="A273" s="67"/>
      <c r="B273" s="38" t="s">
        <v>274</v>
      </c>
      <c r="C273" s="38" t="s">
        <v>275</v>
      </c>
      <c r="D273" s="67"/>
      <c r="E273" s="68"/>
      <c r="F273" s="68"/>
      <c r="G273" s="69"/>
    </row>
    <row r="274" spans="1:7" ht="17">
      <c r="A274" s="67"/>
      <c r="B274" s="38" t="s">
        <v>277</v>
      </c>
      <c r="C274" s="38" t="s">
        <v>35</v>
      </c>
      <c r="D274" s="67"/>
      <c r="E274" s="68"/>
      <c r="F274" s="68"/>
      <c r="G274" s="69"/>
    </row>
    <row r="275" spans="1:7" ht="17">
      <c r="A275" s="67"/>
      <c r="B275" s="38" t="s">
        <v>278</v>
      </c>
      <c r="C275" s="38" t="s">
        <v>35</v>
      </c>
      <c r="D275" s="67"/>
      <c r="E275" s="68"/>
      <c r="F275" s="68"/>
      <c r="G275" s="69"/>
    </row>
    <row r="276" spans="1:7" ht="17">
      <c r="A276" s="67"/>
      <c r="B276" s="38" t="s">
        <v>279</v>
      </c>
      <c r="C276" s="38" t="s">
        <v>35</v>
      </c>
      <c r="D276" s="67"/>
      <c r="E276" s="68"/>
      <c r="F276" s="68"/>
      <c r="G276" s="69"/>
    </row>
    <row r="277" spans="1:7" ht="17">
      <c r="A277" s="67"/>
      <c r="B277" s="38" t="s">
        <v>280</v>
      </c>
      <c r="C277" s="38" t="s">
        <v>281</v>
      </c>
      <c r="D277" s="67"/>
      <c r="E277" s="68"/>
      <c r="F277" s="68"/>
      <c r="G277" s="69"/>
    </row>
    <row r="278" spans="1:7" ht="17">
      <c r="A278" s="67"/>
      <c r="B278" s="38" t="s">
        <v>282</v>
      </c>
      <c r="C278" s="38" t="s">
        <v>291</v>
      </c>
      <c r="D278" s="67"/>
      <c r="E278" s="68"/>
      <c r="F278" s="68"/>
      <c r="G278" s="69"/>
    </row>
    <row r="279" spans="1:7" ht="17">
      <c r="A279" s="67"/>
      <c r="B279" s="38" t="s">
        <v>284</v>
      </c>
      <c r="C279" s="38" t="s">
        <v>292</v>
      </c>
      <c r="D279" s="67"/>
      <c r="E279" s="68"/>
      <c r="F279" s="68"/>
      <c r="G279" s="69"/>
    </row>
    <row r="280" spans="1:7" ht="17">
      <c r="A280" s="67"/>
      <c r="B280" s="38" t="s">
        <v>286</v>
      </c>
      <c r="C280" s="38" t="s">
        <v>287</v>
      </c>
      <c r="D280" s="67"/>
      <c r="E280" s="68"/>
      <c r="F280" s="68"/>
      <c r="G280" s="69"/>
    </row>
    <row r="281" spans="1:7" ht="17">
      <c r="A281" s="67"/>
      <c r="B281" s="38" t="s">
        <v>288</v>
      </c>
      <c r="C281" s="38" t="s">
        <v>289</v>
      </c>
      <c r="D281" s="67"/>
      <c r="E281" s="68"/>
      <c r="F281" s="68"/>
      <c r="G281" s="69"/>
    </row>
    <row r="282" spans="1:7" ht="17">
      <c r="A282" s="67"/>
      <c r="B282" s="48" t="s">
        <v>293</v>
      </c>
      <c r="C282" s="38"/>
      <c r="D282" s="67"/>
      <c r="E282" s="68"/>
      <c r="F282" s="68"/>
      <c r="G282" s="69"/>
    </row>
    <row r="283" spans="1:7" ht="42">
      <c r="A283" s="66">
        <v>18</v>
      </c>
      <c r="B283" s="33" t="s">
        <v>24</v>
      </c>
      <c r="C283" s="34"/>
      <c r="D283" s="66">
        <v>1</v>
      </c>
      <c r="E283" s="35"/>
      <c r="F283" s="36"/>
      <c r="G283" s="37">
        <v>0</v>
      </c>
    </row>
    <row r="284" spans="1:7" ht="17">
      <c r="A284" s="67"/>
      <c r="B284" s="48" t="s">
        <v>294</v>
      </c>
      <c r="C284" s="38"/>
      <c r="D284" s="67"/>
      <c r="E284" s="68"/>
      <c r="F284" s="68"/>
      <c r="G284" s="69"/>
    </row>
    <row r="285" spans="1:7" ht="17">
      <c r="A285" s="67"/>
      <c r="B285" s="38" t="s">
        <v>295</v>
      </c>
      <c r="C285" s="38" t="s">
        <v>296</v>
      </c>
      <c r="D285" s="67"/>
      <c r="E285" s="68"/>
      <c r="F285" s="68"/>
      <c r="G285" s="69"/>
    </row>
    <row r="286" spans="1:7" ht="17">
      <c r="A286" s="67"/>
      <c r="B286" s="38" t="s">
        <v>297</v>
      </c>
      <c r="C286" s="38" t="s">
        <v>35</v>
      </c>
      <c r="D286" s="67"/>
      <c r="E286" s="68"/>
      <c r="F286" s="68"/>
      <c r="G286" s="69"/>
    </row>
    <row r="287" spans="1:7" ht="17">
      <c r="A287" s="67"/>
      <c r="B287" s="38" t="s">
        <v>298</v>
      </c>
      <c r="C287" s="38" t="s">
        <v>35</v>
      </c>
      <c r="D287" s="67"/>
      <c r="E287" s="68"/>
      <c r="F287" s="68"/>
      <c r="G287" s="69"/>
    </row>
    <row r="288" spans="1:7" ht="17">
      <c r="A288" s="67"/>
      <c r="B288" s="38" t="s">
        <v>299</v>
      </c>
      <c r="C288" s="38" t="s">
        <v>35</v>
      </c>
      <c r="D288" s="67"/>
      <c r="E288" s="68"/>
      <c r="F288" s="68"/>
      <c r="G288" s="69"/>
    </row>
    <row r="289" spans="1:7" ht="17">
      <c r="A289" s="67"/>
      <c r="B289" s="38" t="s">
        <v>300</v>
      </c>
      <c r="C289" s="38" t="s">
        <v>35</v>
      </c>
      <c r="D289" s="67"/>
      <c r="E289" s="68"/>
      <c r="F289" s="68"/>
      <c r="G289" s="69"/>
    </row>
    <row r="290" spans="1:7" ht="17">
      <c r="A290" s="67"/>
      <c r="B290" s="48" t="s">
        <v>301</v>
      </c>
      <c r="C290" s="38"/>
      <c r="D290" s="67"/>
      <c r="E290" s="68"/>
      <c r="F290" s="68"/>
      <c r="G290" s="69"/>
    </row>
    <row r="291" spans="1:7" ht="63">
      <c r="A291" s="66">
        <v>19</v>
      </c>
      <c r="B291" s="33" t="s">
        <v>25</v>
      </c>
      <c r="C291" s="34"/>
      <c r="D291" s="66">
        <v>1</v>
      </c>
      <c r="E291" s="35"/>
      <c r="F291" s="36"/>
      <c r="G291" s="37">
        <v>0</v>
      </c>
    </row>
    <row r="292" spans="1:7" ht="17">
      <c r="A292" s="67"/>
      <c r="B292" s="48" t="s">
        <v>306</v>
      </c>
      <c r="C292" s="38"/>
      <c r="D292" s="67"/>
      <c r="E292" s="68"/>
      <c r="F292" s="68"/>
      <c r="G292" s="69"/>
    </row>
    <row r="293" spans="1:7" ht="17">
      <c r="A293" s="67"/>
      <c r="B293" s="38" t="s">
        <v>302</v>
      </c>
      <c r="C293" s="38" t="s">
        <v>35</v>
      </c>
      <c r="D293" s="67"/>
      <c r="E293" s="68"/>
      <c r="F293" s="68"/>
      <c r="G293" s="69"/>
    </row>
    <row r="294" spans="1:7" ht="17">
      <c r="A294" s="67"/>
      <c r="B294" s="38" t="s">
        <v>303</v>
      </c>
      <c r="C294" s="38" t="s">
        <v>35</v>
      </c>
      <c r="D294" s="67"/>
      <c r="E294" s="68"/>
      <c r="F294" s="68"/>
      <c r="G294" s="69"/>
    </row>
    <row r="295" spans="1:7" ht="17">
      <c r="A295" s="67"/>
      <c r="B295" s="38" t="s">
        <v>304</v>
      </c>
      <c r="C295" s="38" t="s">
        <v>35</v>
      </c>
      <c r="D295" s="67"/>
      <c r="E295" s="68"/>
      <c r="F295" s="68"/>
      <c r="G295" s="69"/>
    </row>
    <row r="296" spans="1:7" ht="17">
      <c r="A296" s="67"/>
      <c r="B296" s="38" t="s">
        <v>305</v>
      </c>
      <c r="C296" s="38" t="s">
        <v>35</v>
      </c>
      <c r="D296" s="67"/>
      <c r="E296" s="68"/>
      <c r="F296" s="68"/>
      <c r="G296" s="69"/>
    </row>
    <row r="297" spans="1:7" ht="17">
      <c r="A297" s="67"/>
      <c r="B297" s="38" t="s">
        <v>307</v>
      </c>
      <c r="C297" s="38" t="s">
        <v>35</v>
      </c>
      <c r="D297" s="67"/>
      <c r="E297" s="68"/>
      <c r="F297" s="68"/>
      <c r="G297" s="69"/>
    </row>
    <row r="298" spans="1:7" ht="17">
      <c r="A298" s="67"/>
      <c r="B298" s="38" t="s">
        <v>207</v>
      </c>
      <c r="C298" s="38" t="s">
        <v>35</v>
      </c>
      <c r="D298" s="67"/>
      <c r="E298" s="68"/>
      <c r="F298" s="68"/>
      <c r="G298" s="69"/>
    </row>
    <row r="299" spans="1:7" ht="42">
      <c r="A299" s="66">
        <v>20</v>
      </c>
      <c r="B299" s="33" t="s">
        <v>26</v>
      </c>
      <c r="C299" s="34"/>
      <c r="D299" s="45"/>
      <c r="E299" s="35"/>
      <c r="F299" s="36"/>
      <c r="G299" s="37">
        <v>0</v>
      </c>
    </row>
    <row r="300" spans="1:7" ht="17">
      <c r="A300" s="67"/>
      <c r="B300" s="38" t="s">
        <v>308</v>
      </c>
      <c r="C300" s="38" t="s">
        <v>35</v>
      </c>
      <c r="D300" s="55">
        <v>1</v>
      </c>
      <c r="E300" s="68"/>
      <c r="F300" s="68"/>
      <c r="G300" s="69"/>
    </row>
    <row r="301" spans="1:7" ht="17">
      <c r="A301" s="67"/>
      <c r="B301" s="38" t="s">
        <v>309</v>
      </c>
      <c r="C301" s="38" t="s">
        <v>35</v>
      </c>
      <c r="D301" s="55">
        <v>1</v>
      </c>
      <c r="E301" s="68"/>
      <c r="F301" s="68"/>
      <c r="G301" s="69"/>
    </row>
    <row r="302" spans="1:7" ht="34">
      <c r="A302" s="67"/>
      <c r="B302" s="38" t="s">
        <v>310</v>
      </c>
      <c r="C302" s="38" t="s">
        <v>35</v>
      </c>
      <c r="D302" s="55">
        <v>2</v>
      </c>
      <c r="E302" s="68"/>
      <c r="F302" s="68"/>
      <c r="G302" s="69"/>
    </row>
    <row r="303" spans="1:7" ht="34">
      <c r="A303" s="67"/>
      <c r="B303" s="48" t="s">
        <v>311</v>
      </c>
      <c r="C303" s="38" t="s">
        <v>35</v>
      </c>
      <c r="D303" s="55">
        <v>2</v>
      </c>
      <c r="E303" s="68"/>
      <c r="F303" s="68"/>
      <c r="G303" s="69"/>
    </row>
    <row r="304" spans="1:7" ht="17">
      <c r="A304" s="67"/>
      <c r="B304" s="38" t="s">
        <v>312</v>
      </c>
      <c r="C304" s="38">
        <v>200</v>
      </c>
      <c r="D304" s="70"/>
      <c r="E304" s="68"/>
      <c r="F304" s="68"/>
      <c r="G304" s="69"/>
    </row>
    <row r="305" spans="1:7" ht="17">
      <c r="A305" s="67"/>
      <c r="B305" s="38" t="s">
        <v>313</v>
      </c>
      <c r="C305" s="38">
        <v>5</v>
      </c>
      <c r="D305" s="97"/>
      <c r="E305" s="68"/>
      <c r="F305" s="68"/>
      <c r="G305" s="69"/>
    </row>
    <row r="306" spans="1:7" ht="42">
      <c r="A306" s="66">
        <v>21</v>
      </c>
      <c r="B306" s="33" t="s">
        <v>27</v>
      </c>
      <c r="C306" s="34"/>
      <c r="D306" s="66">
        <v>1</v>
      </c>
      <c r="E306" s="35"/>
      <c r="F306" s="36"/>
      <c r="G306" s="37">
        <v>0</v>
      </c>
    </row>
    <row r="307" spans="1:7" ht="17">
      <c r="A307" s="67"/>
      <c r="B307" s="38" t="s">
        <v>272</v>
      </c>
      <c r="C307" s="38" t="s">
        <v>273</v>
      </c>
      <c r="D307" s="67"/>
      <c r="E307" s="68"/>
      <c r="F307" s="68"/>
      <c r="G307" s="69"/>
    </row>
    <row r="308" spans="1:7" ht="17">
      <c r="A308" s="67"/>
      <c r="B308" s="38" t="s">
        <v>314</v>
      </c>
      <c r="C308" s="38" t="s">
        <v>35</v>
      </c>
      <c r="D308" s="67"/>
      <c r="E308" s="68"/>
      <c r="F308" s="68"/>
      <c r="G308" s="69"/>
    </row>
    <row r="309" spans="1:7" ht="17">
      <c r="A309" s="67"/>
      <c r="B309" s="38" t="s">
        <v>288</v>
      </c>
      <c r="C309" s="38" t="s">
        <v>315</v>
      </c>
      <c r="D309" s="67"/>
      <c r="E309" s="68"/>
      <c r="F309" s="68"/>
      <c r="G309" s="69"/>
    </row>
    <row r="310" spans="1:7" ht="17">
      <c r="A310" s="67"/>
      <c r="B310" s="38" t="s">
        <v>316</v>
      </c>
      <c r="C310" s="38" t="s">
        <v>35</v>
      </c>
      <c r="D310" s="67"/>
      <c r="E310" s="68"/>
      <c r="F310" s="68"/>
      <c r="G310" s="69"/>
    </row>
    <row r="311" spans="1:7" ht="17">
      <c r="A311" s="67"/>
      <c r="B311" s="38" t="s">
        <v>317</v>
      </c>
      <c r="C311" s="38" t="s">
        <v>318</v>
      </c>
      <c r="D311" s="67"/>
      <c r="E311" s="68"/>
      <c r="F311" s="68"/>
      <c r="G311" s="69"/>
    </row>
    <row r="312" spans="1:7" ht="32" customHeight="1">
      <c r="A312" s="67"/>
      <c r="B312" s="38" t="s">
        <v>319</v>
      </c>
      <c r="C312" s="38" t="s">
        <v>35</v>
      </c>
      <c r="D312" s="67"/>
      <c r="E312" s="68"/>
      <c r="F312" s="68"/>
      <c r="G312" s="69"/>
    </row>
    <row r="313" spans="1:7" ht="19" customHeight="1">
      <c r="A313" s="67"/>
      <c r="B313" s="38" t="s">
        <v>320</v>
      </c>
      <c r="C313" s="38" t="s">
        <v>35</v>
      </c>
      <c r="D313" s="67"/>
      <c r="E313" s="68"/>
      <c r="F313" s="68"/>
      <c r="G313" s="69"/>
    </row>
    <row r="314" spans="1:7" ht="17" customHeight="1">
      <c r="A314" s="67"/>
      <c r="B314" s="38" t="s">
        <v>321</v>
      </c>
      <c r="C314" s="38" t="s">
        <v>35</v>
      </c>
      <c r="D314" s="67"/>
      <c r="E314" s="68"/>
      <c r="F314" s="68"/>
      <c r="G314" s="69"/>
    </row>
    <row r="315" spans="1:7" ht="42">
      <c r="A315" s="66">
        <v>22</v>
      </c>
      <c r="B315" s="33" t="s">
        <v>322</v>
      </c>
      <c r="C315" s="34"/>
      <c r="D315" s="66">
        <v>1</v>
      </c>
      <c r="E315" s="35"/>
      <c r="F315" s="36"/>
      <c r="G315" s="37">
        <v>0</v>
      </c>
    </row>
    <row r="316" spans="1:7" ht="17">
      <c r="A316" s="67"/>
      <c r="B316" s="38" t="s">
        <v>324</v>
      </c>
      <c r="C316" s="38" t="s">
        <v>35</v>
      </c>
      <c r="D316" s="67"/>
      <c r="E316" s="68"/>
      <c r="F316" s="68"/>
      <c r="G316" s="69"/>
    </row>
    <row r="317" spans="1:7" ht="17">
      <c r="A317" s="67"/>
      <c r="B317" s="38" t="s">
        <v>323</v>
      </c>
      <c r="C317" s="38" t="s">
        <v>35</v>
      </c>
      <c r="D317" s="67"/>
      <c r="E317" s="68"/>
      <c r="F317" s="68"/>
      <c r="G317" s="69"/>
    </row>
    <row r="318" spans="1:7" ht="17">
      <c r="A318" s="67"/>
      <c r="B318" s="38" t="s">
        <v>325</v>
      </c>
      <c r="C318" s="38" t="s">
        <v>35</v>
      </c>
      <c r="D318" s="67"/>
      <c r="E318" s="68"/>
      <c r="F318" s="68"/>
      <c r="G318" s="69"/>
    </row>
    <row r="319" spans="1:7" ht="17">
      <c r="A319" s="67"/>
      <c r="B319" s="38" t="s">
        <v>326</v>
      </c>
      <c r="C319" s="38" t="s">
        <v>35</v>
      </c>
      <c r="D319" s="67"/>
      <c r="E319" s="68"/>
      <c r="F319" s="68"/>
      <c r="G319" s="69"/>
    </row>
    <row r="320" spans="1:7" ht="17">
      <c r="A320" s="67"/>
      <c r="B320" s="38" t="s">
        <v>327</v>
      </c>
      <c r="C320" s="38" t="s">
        <v>35</v>
      </c>
      <c r="D320" s="67"/>
      <c r="E320" s="68"/>
      <c r="F320" s="68"/>
      <c r="G320" s="69"/>
    </row>
    <row r="321" spans="1:7" ht="17">
      <c r="A321" s="67"/>
      <c r="B321" s="38" t="s">
        <v>328</v>
      </c>
      <c r="C321" s="38" t="s">
        <v>35</v>
      </c>
      <c r="D321" s="67"/>
      <c r="E321" s="68"/>
      <c r="F321" s="68"/>
      <c r="G321" s="69"/>
    </row>
    <row r="322" spans="1:7" ht="17">
      <c r="A322" s="67"/>
      <c r="B322" s="38" t="s">
        <v>329</v>
      </c>
      <c r="C322" s="38" t="s">
        <v>35</v>
      </c>
      <c r="D322" s="67"/>
      <c r="E322" s="68"/>
      <c r="F322" s="68"/>
      <c r="G322" s="69"/>
    </row>
    <row r="323" spans="1:7" ht="17">
      <c r="A323" s="67"/>
      <c r="B323" s="38" t="s">
        <v>330</v>
      </c>
      <c r="C323" s="38" t="s">
        <v>35</v>
      </c>
      <c r="D323" s="67"/>
      <c r="E323" s="68"/>
      <c r="F323" s="68"/>
      <c r="G323" s="69"/>
    </row>
    <row r="324" spans="1:7" ht="17">
      <c r="A324" s="67"/>
      <c r="B324" s="38" t="s">
        <v>331</v>
      </c>
      <c r="C324" s="38" t="s">
        <v>35</v>
      </c>
      <c r="D324" s="67"/>
      <c r="E324" s="68"/>
      <c r="F324" s="68"/>
      <c r="G324" s="69"/>
    </row>
    <row r="325" spans="1:7" ht="17">
      <c r="A325" s="67"/>
      <c r="B325" s="38" t="s">
        <v>332</v>
      </c>
      <c r="C325" s="38" t="s">
        <v>35</v>
      </c>
      <c r="D325" s="67"/>
      <c r="E325" s="68"/>
      <c r="F325" s="68"/>
      <c r="G325" s="69"/>
    </row>
    <row r="326" spans="1:7" ht="17">
      <c r="A326" s="67"/>
      <c r="B326" s="38" t="s">
        <v>333</v>
      </c>
      <c r="C326" s="38" t="s">
        <v>35</v>
      </c>
      <c r="D326" s="67"/>
      <c r="E326" s="68"/>
      <c r="F326" s="68"/>
      <c r="G326" s="69"/>
    </row>
    <row r="327" spans="1:7" ht="17">
      <c r="A327" s="67"/>
      <c r="B327" s="38" t="s">
        <v>334</v>
      </c>
      <c r="C327" s="38" t="s">
        <v>35</v>
      </c>
      <c r="D327" s="67"/>
      <c r="E327" s="68"/>
      <c r="F327" s="68"/>
      <c r="G327" s="69"/>
    </row>
    <row r="328" spans="1:7" ht="17">
      <c r="A328" s="67"/>
      <c r="B328" s="38" t="s">
        <v>335</v>
      </c>
      <c r="C328" s="38" t="s">
        <v>35</v>
      </c>
      <c r="D328" s="67"/>
      <c r="E328" s="68"/>
      <c r="F328" s="68"/>
      <c r="G328" s="69"/>
    </row>
    <row r="329" spans="1:7" ht="17">
      <c r="A329" s="67"/>
      <c r="B329" s="38" t="s">
        <v>336</v>
      </c>
      <c r="C329" s="38" t="s">
        <v>35</v>
      </c>
      <c r="D329" s="67"/>
      <c r="E329" s="68"/>
      <c r="F329" s="68"/>
      <c r="G329" s="69"/>
    </row>
    <row r="330" spans="1:7" ht="17">
      <c r="A330" s="67"/>
      <c r="B330" s="38" t="s">
        <v>337</v>
      </c>
      <c r="C330" s="38" t="s">
        <v>35</v>
      </c>
      <c r="D330" s="67"/>
      <c r="E330" s="68"/>
      <c r="F330" s="68"/>
      <c r="G330" s="69"/>
    </row>
    <row r="331" spans="1:7" ht="17">
      <c r="A331" s="67"/>
      <c r="B331" s="38" t="s">
        <v>338</v>
      </c>
      <c r="C331" s="38" t="s">
        <v>35</v>
      </c>
      <c r="D331" s="67"/>
      <c r="E331" s="68"/>
      <c r="F331" s="68"/>
      <c r="G331" s="69"/>
    </row>
    <row r="332" spans="1:7" ht="17">
      <c r="A332" s="67"/>
      <c r="B332" s="38" t="s">
        <v>339</v>
      </c>
      <c r="C332" s="38" t="s">
        <v>35</v>
      </c>
      <c r="D332" s="67"/>
      <c r="E332" s="68"/>
      <c r="F332" s="68"/>
      <c r="G332" s="69"/>
    </row>
    <row r="333" spans="1:7" ht="17">
      <c r="A333" s="67"/>
      <c r="B333" s="38" t="s">
        <v>340</v>
      </c>
      <c r="C333" s="38" t="s">
        <v>35</v>
      </c>
      <c r="D333" s="67"/>
      <c r="E333" s="68"/>
      <c r="F333" s="68"/>
      <c r="G333" s="69"/>
    </row>
    <row r="334" spans="1:7" ht="17">
      <c r="A334" s="67"/>
      <c r="B334" s="38" t="s">
        <v>341</v>
      </c>
      <c r="C334" s="38" t="s">
        <v>35</v>
      </c>
      <c r="D334" s="67"/>
      <c r="E334" s="68"/>
      <c r="F334" s="68"/>
      <c r="G334" s="69"/>
    </row>
    <row r="335" spans="1:7" ht="17">
      <c r="A335" s="67"/>
      <c r="B335" s="38" t="s">
        <v>342</v>
      </c>
      <c r="C335" s="38" t="s">
        <v>35</v>
      </c>
      <c r="D335" s="67"/>
      <c r="E335" s="68"/>
      <c r="F335" s="68"/>
      <c r="G335" s="69"/>
    </row>
    <row r="336" spans="1:7" ht="17">
      <c r="A336" s="67"/>
      <c r="B336" s="38" t="s">
        <v>343</v>
      </c>
      <c r="C336" s="38" t="s">
        <v>35</v>
      </c>
      <c r="D336" s="67"/>
      <c r="E336" s="68"/>
      <c r="F336" s="68"/>
      <c r="G336" s="69"/>
    </row>
    <row r="337" spans="1:7" ht="17">
      <c r="A337" s="67"/>
      <c r="B337" s="38" t="s">
        <v>344</v>
      </c>
      <c r="C337" s="38" t="s">
        <v>35</v>
      </c>
      <c r="D337" s="67"/>
      <c r="E337" s="68"/>
      <c r="F337" s="68"/>
      <c r="G337" s="69"/>
    </row>
    <row r="338" spans="1:7" ht="17">
      <c r="A338" s="67"/>
      <c r="B338" s="38" t="s">
        <v>345</v>
      </c>
      <c r="C338" s="38" t="s">
        <v>35</v>
      </c>
      <c r="D338" s="67"/>
      <c r="E338" s="68"/>
      <c r="F338" s="68"/>
      <c r="G338" s="69"/>
    </row>
    <row r="339" spans="1:7" ht="17">
      <c r="A339" s="67"/>
      <c r="B339" s="38" t="s">
        <v>346</v>
      </c>
      <c r="C339" s="38" t="s">
        <v>35</v>
      </c>
      <c r="D339" s="67"/>
      <c r="E339" s="68"/>
      <c r="F339" s="68"/>
      <c r="G339" s="69"/>
    </row>
    <row r="340" spans="1:7" ht="42">
      <c r="A340" s="66">
        <v>23</v>
      </c>
      <c r="B340" s="33" t="s">
        <v>28</v>
      </c>
      <c r="C340" s="34"/>
      <c r="D340" s="66">
        <v>6</v>
      </c>
      <c r="E340" s="35"/>
      <c r="F340" s="36"/>
      <c r="G340" s="37">
        <v>0</v>
      </c>
    </row>
    <row r="341" spans="1:7" ht="17">
      <c r="A341" s="67"/>
      <c r="B341" s="38" t="s">
        <v>347</v>
      </c>
      <c r="C341" s="38" t="s">
        <v>35</v>
      </c>
      <c r="D341" s="67"/>
      <c r="E341" s="68"/>
      <c r="F341" s="68"/>
      <c r="G341" s="69"/>
    </row>
    <row r="342" spans="1:7" ht="17">
      <c r="A342" s="67"/>
      <c r="B342" s="38" t="s">
        <v>348</v>
      </c>
      <c r="C342" s="38" t="s">
        <v>35</v>
      </c>
      <c r="D342" s="67"/>
      <c r="E342" s="68"/>
      <c r="F342" s="68"/>
      <c r="G342" s="69"/>
    </row>
    <row r="343" spans="1:7" ht="17">
      <c r="A343" s="67"/>
      <c r="B343" s="38" t="s">
        <v>349</v>
      </c>
      <c r="C343" s="38" t="s">
        <v>35</v>
      </c>
      <c r="D343" s="67"/>
      <c r="E343" s="68"/>
      <c r="F343" s="68"/>
      <c r="G343" s="69"/>
    </row>
    <row r="344" spans="1:7" ht="17">
      <c r="A344" s="67"/>
      <c r="B344" s="38" t="s">
        <v>350</v>
      </c>
      <c r="C344" s="38" t="s">
        <v>35</v>
      </c>
      <c r="D344" s="67"/>
      <c r="E344" s="68"/>
      <c r="F344" s="68"/>
      <c r="G344" s="69"/>
    </row>
    <row r="345" spans="1:7" ht="17">
      <c r="A345" s="67"/>
      <c r="B345" s="38" t="s">
        <v>325</v>
      </c>
      <c r="C345" s="38" t="s">
        <v>35</v>
      </c>
      <c r="D345" s="67"/>
      <c r="E345" s="68"/>
      <c r="F345" s="68"/>
      <c r="G345" s="69"/>
    </row>
    <row r="346" spans="1:7" ht="17">
      <c r="A346" s="67"/>
      <c r="B346" s="38" t="s">
        <v>355</v>
      </c>
      <c r="C346" s="38" t="s">
        <v>35</v>
      </c>
      <c r="D346" s="67"/>
      <c r="E346" s="68"/>
      <c r="F346" s="68"/>
      <c r="G346" s="69"/>
    </row>
    <row r="347" spans="1:7" ht="17">
      <c r="A347" s="67"/>
      <c r="B347" s="38" t="s">
        <v>351</v>
      </c>
      <c r="C347" s="38" t="s">
        <v>352</v>
      </c>
      <c r="D347" s="67"/>
      <c r="E347" s="68"/>
      <c r="F347" s="68"/>
      <c r="G347" s="69"/>
    </row>
    <row r="348" spans="1:7" ht="17">
      <c r="A348" s="67"/>
      <c r="B348" s="38" t="s">
        <v>353</v>
      </c>
      <c r="C348" s="38" t="s">
        <v>354</v>
      </c>
      <c r="D348" s="67"/>
      <c r="E348" s="68"/>
      <c r="F348" s="68"/>
      <c r="G348" s="69"/>
    </row>
    <row r="349" spans="1:7" ht="42">
      <c r="A349" s="66">
        <v>24</v>
      </c>
      <c r="B349" s="33" t="s">
        <v>29</v>
      </c>
      <c r="C349" s="34"/>
      <c r="D349" s="66">
        <v>1</v>
      </c>
      <c r="E349" s="35"/>
      <c r="F349" s="36"/>
      <c r="G349" s="37">
        <v>0</v>
      </c>
    </row>
    <row r="350" spans="1:7" ht="17">
      <c r="A350" s="67"/>
      <c r="B350" s="38" t="s">
        <v>356</v>
      </c>
      <c r="C350" s="38" t="s">
        <v>35</v>
      </c>
      <c r="D350" s="67"/>
      <c r="E350" s="68"/>
      <c r="F350" s="68"/>
      <c r="G350" s="69"/>
    </row>
    <row r="351" spans="1:7" ht="17">
      <c r="A351" s="67"/>
      <c r="B351" s="38" t="s">
        <v>357</v>
      </c>
      <c r="C351" s="38" t="s">
        <v>35</v>
      </c>
      <c r="D351" s="67"/>
      <c r="E351" s="68"/>
      <c r="F351" s="68"/>
      <c r="G351" s="69"/>
    </row>
    <row r="352" spans="1:7" ht="17">
      <c r="A352" s="67"/>
      <c r="B352" s="38" t="s">
        <v>358</v>
      </c>
      <c r="C352" s="38" t="s">
        <v>35</v>
      </c>
      <c r="D352" s="67"/>
      <c r="E352" s="68"/>
      <c r="F352" s="68"/>
      <c r="G352" s="69"/>
    </row>
    <row r="353" spans="1:7" ht="17">
      <c r="A353" s="67"/>
      <c r="B353" s="38" t="s">
        <v>359</v>
      </c>
      <c r="C353" s="38" t="s">
        <v>35</v>
      </c>
      <c r="D353" s="67"/>
      <c r="E353" s="68"/>
      <c r="F353" s="68"/>
      <c r="G353" s="69"/>
    </row>
    <row r="354" spans="1:7" ht="17">
      <c r="A354" s="67"/>
      <c r="B354" s="38" t="s">
        <v>360</v>
      </c>
      <c r="C354" s="38" t="s">
        <v>35</v>
      </c>
      <c r="D354" s="67"/>
      <c r="E354" s="68"/>
      <c r="F354" s="68"/>
      <c r="G354" s="69"/>
    </row>
    <row r="355" spans="1:7" ht="17">
      <c r="A355" s="67"/>
      <c r="B355" s="38" t="s">
        <v>361</v>
      </c>
      <c r="C355" s="38" t="s">
        <v>35</v>
      </c>
      <c r="D355" s="67"/>
      <c r="E355" s="68"/>
      <c r="F355" s="68"/>
      <c r="G355" s="69"/>
    </row>
    <row r="356" spans="1:7" ht="17">
      <c r="A356" s="67"/>
      <c r="B356" s="38" t="s">
        <v>362</v>
      </c>
      <c r="C356" s="38" t="s">
        <v>35</v>
      </c>
      <c r="D356" s="67"/>
      <c r="E356" s="68"/>
      <c r="F356" s="68"/>
      <c r="G356" s="69"/>
    </row>
    <row r="357" spans="1:7" ht="17">
      <c r="A357" s="67"/>
      <c r="B357" s="38" t="s">
        <v>363</v>
      </c>
      <c r="C357" s="38" t="s">
        <v>35</v>
      </c>
      <c r="D357" s="67"/>
      <c r="E357" s="68"/>
      <c r="F357" s="68"/>
      <c r="G357" s="69"/>
    </row>
    <row r="358" spans="1:7" ht="17">
      <c r="A358" s="67"/>
      <c r="B358" s="38" t="s">
        <v>364</v>
      </c>
      <c r="C358" s="38" t="s">
        <v>35</v>
      </c>
      <c r="D358" s="67"/>
      <c r="E358" s="68"/>
      <c r="F358" s="68"/>
      <c r="G358" s="69"/>
    </row>
    <row r="359" spans="1:7" ht="17">
      <c r="A359" s="67"/>
      <c r="B359" s="38" t="s">
        <v>365</v>
      </c>
      <c r="C359" s="38" t="s">
        <v>35</v>
      </c>
      <c r="D359" s="67"/>
      <c r="E359" s="68"/>
      <c r="F359" s="68"/>
      <c r="G359" s="69"/>
    </row>
    <row r="360" spans="1:7" ht="17">
      <c r="A360" s="67"/>
      <c r="B360" s="38" t="s">
        <v>366</v>
      </c>
      <c r="C360" s="38" t="s">
        <v>35</v>
      </c>
      <c r="D360" s="67"/>
      <c r="E360" s="68"/>
      <c r="F360" s="68"/>
      <c r="G360" s="69"/>
    </row>
    <row r="361" spans="1:7" ht="17">
      <c r="A361" s="67"/>
      <c r="B361" s="38" t="s">
        <v>367</v>
      </c>
      <c r="C361" s="38" t="s">
        <v>35</v>
      </c>
      <c r="D361" s="67"/>
      <c r="E361" s="68"/>
      <c r="F361" s="68"/>
      <c r="G361" s="69"/>
    </row>
    <row r="362" spans="1:7" ht="42">
      <c r="A362" s="66">
        <v>25</v>
      </c>
      <c r="B362" s="33" t="s">
        <v>30</v>
      </c>
      <c r="C362" s="34"/>
      <c r="D362" s="66">
        <v>1</v>
      </c>
      <c r="E362" s="35"/>
      <c r="F362" s="36"/>
      <c r="G362" s="37">
        <v>0</v>
      </c>
    </row>
    <row r="363" spans="1:7" ht="34">
      <c r="A363" s="67"/>
      <c r="B363" s="48" t="s">
        <v>368</v>
      </c>
      <c r="C363" s="38" t="s">
        <v>35</v>
      </c>
      <c r="D363" s="67"/>
      <c r="E363" s="68"/>
      <c r="F363" s="68"/>
      <c r="G363" s="69"/>
    </row>
    <row r="364" spans="1:7" ht="34">
      <c r="A364" s="67"/>
      <c r="B364" s="38" t="s">
        <v>369</v>
      </c>
      <c r="C364" s="38" t="s">
        <v>373</v>
      </c>
      <c r="D364" s="67"/>
      <c r="E364" s="68"/>
      <c r="F364" s="68"/>
      <c r="G364" s="69"/>
    </row>
    <row r="365" spans="1:7" ht="17">
      <c r="A365" s="67"/>
      <c r="B365" s="48" t="s">
        <v>370</v>
      </c>
      <c r="C365" s="38" t="s">
        <v>35</v>
      </c>
      <c r="D365" s="67"/>
      <c r="E365" s="68"/>
      <c r="F365" s="68"/>
      <c r="G365" s="69"/>
    </row>
    <row r="366" spans="1:7" ht="17">
      <c r="A366" s="67"/>
      <c r="B366" s="38" t="s">
        <v>371</v>
      </c>
      <c r="C366" s="38" t="s">
        <v>374</v>
      </c>
      <c r="D366" s="67"/>
      <c r="E366" s="68"/>
      <c r="F366" s="68"/>
      <c r="G366" s="69"/>
    </row>
    <row r="367" spans="1:7" ht="17">
      <c r="A367" s="67"/>
      <c r="B367" s="48" t="s">
        <v>372</v>
      </c>
      <c r="C367" s="38" t="s">
        <v>35</v>
      </c>
      <c r="D367" s="67"/>
      <c r="E367" s="68"/>
      <c r="F367" s="68"/>
      <c r="G367" s="69"/>
    </row>
    <row r="368" spans="1:7" ht="17">
      <c r="A368" s="67"/>
      <c r="B368" s="38" t="s">
        <v>375</v>
      </c>
      <c r="C368" s="38" t="s">
        <v>376</v>
      </c>
      <c r="D368" s="97"/>
      <c r="E368" s="68"/>
      <c r="F368" s="68"/>
      <c r="G368" s="69"/>
    </row>
    <row r="369" spans="1:7" ht="21">
      <c r="A369" s="66">
        <v>26</v>
      </c>
      <c r="B369" s="33" t="s">
        <v>379</v>
      </c>
      <c r="C369" s="34"/>
      <c r="D369" s="66">
        <v>1</v>
      </c>
      <c r="E369" s="35"/>
      <c r="F369" s="36"/>
      <c r="G369" s="37">
        <v>0</v>
      </c>
    </row>
    <row r="370" spans="1:7" ht="17">
      <c r="A370" s="67"/>
      <c r="B370" s="38" t="s">
        <v>377</v>
      </c>
      <c r="C370" s="38" t="s">
        <v>382</v>
      </c>
      <c r="D370" s="67"/>
      <c r="E370" s="68"/>
      <c r="F370" s="68"/>
      <c r="G370" s="69"/>
    </row>
    <row r="371" spans="1:7" ht="17">
      <c r="A371" s="67"/>
      <c r="B371" s="38" t="s">
        <v>378</v>
      </c>
      <c r="C371" s="38" t="s">
        <v>35</v>
      </c>
      <c r="D371" s="67"/>
      <c r="E371" s="68"/>
      <c r="F371" s="68"/>
      <c r="G371" s="69"/>
    </row>
    <row r="372" spans="1:7" ht="17">
      <c r="A372" s="67"/>
      <c r="B372" s="38" t="s">
        <v>380</v>
      </c>
      <c r="C372" s="38" t="s">
        <v>35</v>
      </c>
      <c r="D372" s="67"/>
      <c r="E372" s="68"/>
      <c r="F372" s="68"/>
      <c r="G372" s="69"/>
    </row>
    <row r="373" spans="1:7" ht="17">
      <c r="A373" s="67"/>
      <c r="B373" s="38" t="s">
        <v>381</v>
      </c>
      <c r="C373" s="38" t="s">
        <v>35</v>
      </c>
      <c r="D373" s="67"/>
      <c r="E373" s="68"/>
      <c r="F373" s="68"/>
      <c r="G373" s="69"/>
    </row>
    <row r="374" spans="1:7" ht="42">
      <c r="A374" s="66">
        <v>27</v>
      </c>
      <c r="B374" s="33" t="s">
        <v>31</v>
      </c>
      <c r="C374" s="34"/>
      <c r="D374" s="66">
        <v>1</v>
      </c>
      <c r="E374" s="35"/>
      <c r="F374" s="36"/>
      <c r="G374" s="37">
        <v>0</v>
      </c>
    </row>
    <row r="375" spans="1:7" ht="17">
      <c r="A375" s="67"/>
      <c r="B375" s="38" t="s">
        <v>288</v>
      </c>
      <c r="C375" s="38" t="s">
        <v>383</v>
      </c>
      <c r="D375" s="67"/>
      <c r="E375" s="68"/>
      <c r="F375" s="68"/>
      <c r="G375" s="69"/>
    </row>
    <row r="376" spans="1:7" ht="17">
      <c r="A376" s="67"/>
      <c r="B376" s="38" t="s">
        <v>384</v>
      </c>
      <c r="C376" s="38" t="s">
        <v>385</v>
      </c>
      <c r="D376" s="67"/>
      <c r="E376" s="68"/>
      <c r="F376" s="68"/>
      <c r="G376" s="69"/>
    </row>
    <row r="377" spans="1:7" ht="17">
      <c r="A377" s="67"/>
      <c r="B377" s="38" t="s">
        <v>386</v>
      </c>
      <c r="C377" s="38" t="s">
        <v>35</v>
      </c>
      <c r="D377" s="67"/>
      <c r="E377" s="68"/>
      <c r="F377" s="68"/>
      <c r="G377" s="69"/>
    </row>
    <row r="378" spans="1:7" ht="17">
      <c r="A378" s="67"/>
      <c r="B378" s="38" t="s">
        <v>387</v>
      </c>
      <c r="C378" s="38" t="s">
        <v>35</v>
      </c>
      <c r="D378" s="67"/>
      <c r="E378" s="68"/>
      <c r="F378" s="68"/>
      <c r="G378" s="69"/>
    </row>
    <row r="379" spans="1:7" ht="17">
      <c r="A379" s="67"/>
      <c r="B379" s="38" t="s">
        <v>508</v>
      </c>
      <c r="C379" s="38" t="s">
        <v>35</v>
      </c>
      <c r="D379" s="67"/>
      <c r="E379" s="68"/>
      <c r="F379" s="68"/>
      <c r="G379" s="69"/>
    </row>
    <row r="380" spans="1:7" ht="17">
      <c r="A380" s="67"/>
      <c r="B380" s="38" t="s">
        <v>509</v>
      </c>
      <c r="C380" s="38" t="s">
        <v>35</v>
      </c>
      <c r="D380" s="67"/>
      <c r="E380" s="68"/>
      <c r="F380" s="68"/>
      <c r="G380" s="69"/>
    </row>
    <row r="381" spans="1:7" ht="17">
      <c r="A381" s="67"/>
      <c r="B381" s="38" t="s">
        <v>510</v>
      </c>
      <c r="C381" s="38" t="s">
        <v>35</v>
      </c>
      <c r="D381" s="67"/>
      <c r="E381" s="68"/>
      <c r="F381" s="68"/>
      <c r="G381" s="69"/>
    </row>
    <row r="382" spans="1:7" ht="17">
      <c r="A382" s="67"/>
      <c r="B382" s="38" t="s">
        <v>511</v>
      </c>
      <c r="C382" s="38" t="s">
        <v>35</v>
      </c>
      <c r="D382" s="67"/>
      <c r="E382" s="68"/>
      <c r="F382" s="68"/>
      <c r="G382" s="69"/>
    </row>
    <row r="383" spans="1:7" ht="17">
      <c r="A383" s="67"/>
      <c r="B383" s="38" t="s">
        <v>512</v>
      </c>
      <c r="C383" s="38" t="s">
        <v>35</v>
      </c>
      <c r="D383" s="67"/>
      <c r="E383" s="68"/>
      <c r="F383" s="68"/>
      <c r="G383" s="69"/>
    </row>
    <row r="384" spans="1:7" ht="17">
      <c r="A384" s="67"/>
      <c r="B384" s="38" t="s">
        <v>513</v>
      </c>
      <c r="C384" s="38" t="s">
        <v>35</v>
      </c>
      <c r="D384" s="67"/>
      <c r="E384" s="68"/>
      <c r="F384" s="68"/>
      <c r="G384" s="69"/>
    </row>
    <row r="385" spans="1:7" ht="17">
      <c r="A385" s="67"/>
      <c r="B385" s="38" t="s">
        <v>514</v>
      </c>
      <c r="C385" s="38" t="s">
        <v>35</v>
      </c>
      <c r="D385" s="67"/>
      <c r="E385" s="68"/>
      <c r="F385" s="68"/>
      <c r="G385" s="69"/>
    </row>
    <row r="386" spans="1:7" ht="17">
      <c r="A386" s="67"/>
      <c r="B386" s="38" t="s">
        <v>515</v>
      </c>
      <c r="C386" s="38" t="s">
        <v>35</v>
      </c>
      <c r="D386" s="67"/>
      <c r="E386" s="68"/>
      <c r="F386" s="68"/>
      <c r="G386" s="69"/>
    </row>
    <row r="387" spans="1:7" ht="17">
      <c r="A387" s="67"/>
      <c r="B387" s="38" t="s">
        <v>516</v>
      </c>
      <c r="C387" s="38" t="s">
        <v>35</v>
      </c>
      <c r="D387" s="67"/>
      <c r="E387" s="68"/>
      <c r="F387" s="68"/>
      <c r="G387" s="69"/>
    </row>
    <row r="388" spans="1:7" ht="42">
      <c r="A388" s="66">
        <v>28</v>
      </c>
      <c r="B388" s="33" t="s">
        <v>32</v>
      </c>
      <c r="C388" s="34"/>
      <c r="D388" s="66">
        <v>1</v>
      </c>
      <c r="E388" s="35"/>
      <c r="F388" s="36"/>
      <c r="G388" s="37">
        <v>0</v>
      </c>
    </row>
    <row r="389" spans="1:7" ht="17">
      <c r="A389" s="67"/>
      <c r="B389" s="48" t="s">
        <v>75</v>
      </c>
      <c r="C389" s="38" t="s">
        <v>35</v>
      </c>
      <c r="D389" s="67"/>
      <c r="E389" s="68"/>
      <c r="F389" s="68"/>
      <c r="G389" s="69"/>
    </row>
    <row r="390" spans="1:7" ht="17">
      <c r="A390" s="67"/>
      <c r="B390" s="38" t="s">
        <v>40</v>
      </c>
      <c r="C390" s="38" t="s">
        <v>41</v>
      </c>
      <c r="D390" s="67"/>
      <c r="E390" s="68"/>
      <c r="F390" s="68"/>
      <c r="G390" s="69"/>
    </row>
    <row r="391" spans="1:7" ht="17">
      <c r="A391" s="67"/>
      <c r="B391" s="48" t="s">
        <v>392</v>
      </c>
      <c r="C391" s="38" t="s">
        <v>35</v>
      </c>
      <c r="D391" s="67"/>
      <c r="E391" s="68"/>
      <c r="F391" s="68"/>
      <c r="G391" s="69"/>
    </row>
    <row r="392" spans="1:7" ht="17">
      <c r="A392" s="67"/>
      <c r="B392" s="38" t="s">
        <v>391</v>
      </c>
      <c r="C392" s="38" t="s">
        <v>393</v>
      </c>
      <c r="D392" s="67"/>
      <c r="E392" s="68"/>
      <c r="F392" s="68"/>
      <c r="G392" s="69"/>
    </row>
    <row r="393" spans="1:7" ht="17">
      <c r="A393" s="67"/>
      <c r="B393" s="38" t="s">
        <v>399</v>
      </c>
      <c r="C393" s="38" t="s">
        <v>35</v>
      </c>
      <c r="D393" s="67"/>
      <c r="E393" s="68"/>
      <c r="F393" s="68"/>
      <c r="G393" s="69"/>
    </row>
    <row r="394" spans="1:7" ht="17">
      <c r="A394" s="67"/>
      <c r="B394" s="48" t="s">
        <v>388</v>
      </c>
      <c r="C394" s="38" t="s">
        <v>35</v>
      </c>
      <c r="D394" s="67"/>
      <c r="E394" s="68"/>
      <c r="F394" s="68"/>
      <c r="G394" s="69"/>
    </row>
    <row r="395" spans="1:7" ht="34">
      <c r="A395" s="67"/>
      <c r="B395" s="38" t="s">
        <v>389</v>
      </c>
      <c r="C395" s="38" t="s">
        <v>390</v>
      </c>
      <c r="D395" s="67"/>
      <c r="E395" s="68"/>
      <c r="F395" s="68"/>
      <c r="G395" s="69"/>
    </row>
    <row r="396" spans="1:7" ht="17">
      <c r="A396" s="67"/>
      <c r="B396" s="48" t="s">
        <v>394</v>
      </c>
      <c r="C396" s="38" t="s">
        <v>35</v>
      </c>
      <c r="D396" s="67"/>
      <c r="E396" s="68"/>
      <c r="F396" s="68"/>
      <c r="G396" s="69"/>
    </row>
    <row r="397" spans="1:7" ht="17">
      <c r="A397" s="67"/>
      <c r="B397" s="38" t="s">
        <v>395</v>
      </c>
      <c r="C397" s="38" t="s">
        <v>396</v>
      </c>
      <c r="D397" s="67"/>
      <c r="E397" s="68"/>
      <c r="F397" s="68"/>
      <c r="G397" s="69"/>
    </row>
    <row r="398" spans="1:7" ht="17">
      <c r="A398" s="67"/>
      <c r="B398" s="38" t="s">
        <v>48</v>
      </c>
      <c r="C398" s="38" t="s">
        <v>35</v>
      </c>
      <c r="D398" s="67"/>
      <c r="E398" s="68"/>
      <c r="F398" s="68"/>
      <c r="G398" s="69"/>
    </row>
    <row r="399" spans="1:7" ht="17">
      <c r="A399" s="67"/>
      <c r="B399" s="38" t="s">
        <v>397</v>
      </c>
      <c r="C399" s="38" t="s">
        <v>35</v>
      </c>
      <c r="D399" s="67"/>
      <c r="E399" s="68"/>
      <c r="F399" s="68"/>
      <c r="G399" s="69"/>
    </row>
    <row r="400" spans="1:7" ht="17">
      <c r="A400" s="67"/>
      <c r="B400" s="38" t="s">
        <v>398</v>
      </c>
      <c r="C400" s="38" t="s">
        <v>35</v>
      </c>
      <c r="D400" s="67"/>
      <c r="E400" s="68"/>
      <c r="F400" s="68"/>
      <c r="G400" s="69"/>
    </row>
    <row r="401" spans="1:7" ht="17">
      <c r="A401" s="67"/>
      <c r="B401" s="38" t="s">
        <v>400</v>
      </c>
      <c r="C401" s="38" t="s">
        <v>35</v>
      </c>
      <c r="D401" s="67"/>
      <c r="E401" s="68"/>
      <c r="F401" s="68"/>
      <c r="G401" s="69"/>
    </row>
    <row r="402" spans="1:7" ht="17">
      <c r="A402" s="67"/>
      <c r="B402" s="38" t="s">
        <v>401</v>
      </c>
      <c r="C402" s="38" t="s">
        <v>35</v>
      </c>
      <c r="D402" s="67"/>
      <c r="E402" s="68"/>
      <c r="F402" s="68"/>
      <c r="G402" s="69"/>
    </row>
    <row r="403" spans="1:7" ht="17">
      <c r="A403" s="67"/>
      <c r="B403" s="38" t="s">
        <v>412</v>
      </c>
      <c r="C403" s="38" t="s">
        <v>35</v>
      </c>
      <c r="D403" s="67"/>
      <c r="E403" s="68"/>
      <c r="F403" s="68"/>
      <c r="G403" s="69"/>
    </row>
    <row r="404" spans="1:7" ht="17">
      <c r="A404" s="67"/>
      <c r="B404" s="38" t="s">
        <v>50</v>
      </c>
      <c r="C404" s="38" t="s">
        <v>35</v>
      </c>
      <c r="D404" s="67"/>
      <c r="E404" s="68"/>
      <c r="F404" s="68"/>
      <c r="G404" s="69"/>
    </row>
    <row r="405" spans="1:7" ht="17">
      <c r="A405" s="67"/>
      <c r="B405" s="38" t="s">
        <v>402</v>
      </c>
      <c r="C405" s="38" t="s">
        <v>35</v>
      </c>
      <c r="D405" s="67"/>
      <c r="E405" s="68"/>
      <c r="F405" s="68"/>
      <c r="G405" s="69"/>
    </row>
    <row r="406" spans="1:7" ht="17">
      <c r="A406" s="67"/>
      <c r="B406" s="38" t="s">
        <v>403</v>
      </c>
      <c r="C406" s="38" t="s">
        <v>35</v>
      </c>
      <c r="D406" s="67"/>
      <c r="E406" s="68"/>
      <c r="F406" s="68"/>
      <c r="G406" s="69"/>
    </row>
    <row r="407" spans="1:7" ht="17">
      <c r="A407" s="67"/>
      <c r="B407" s="38" t="s">
        <v>404</v>
      </c>
      <c r="C407" s="38" t="s">
        <v>35</v>
      </c>
      <c r="D407" s="67"/>
      <c r="E407" s="68"/>
      <c r="F407" s="68"/>
      <c r="G407" s="69"/>
    </row>
    <row r="408" spans="1:7" ht="17">
      <c r="A408" s="67"/>
      <c r="B408" s="38" t="s">
        <v>405</v>
      </c>
      <c r="C408" s="38" t="s">
        <v>35</v>
      </c>
      <c r="D408" s="67"/>
      <c r="E408" s="68"/>
      <c r="F408" s="68"/>
      <c r="G408" s="69"/>
    </row>
    <row r="409" spans="1:7" ht="17">
      <c r="A409" s="67"/>
      <c r="B409" s="38" t="s">
        <v>406</v>
      </c>
      <c r="C409" s="38" t="s">
        <v>35</v>
      </c>
      <c r="D409" s="67"/>
      <c r="E409" s="68"/>
      <c r="F409" s="68"/>
      <c r="G409" s="69"/>
    </row>
    <row r="410" spans="1:7" ht="17">
      <c r="A410" s="67"/>
      <c r="B410" s="38" t="s">
        <v>150</v>
      </c>
      <c r="C410" s="38" t="s">
        <v>35</v>
      </c>
      <c r="D410" s="67"/>
      <c r="E410" s="68"/>
      <c r="F410" s="68"/>
      <c r="G410" s="69"/>
    </row>
    <row r="411" spans="1:7" ht="17">
      <c r="A411" s="67"/>
      <c r="B411" s="38" t="s">
        <v>407</v>
      </c>
      <c r="C411" s="38" t="s">
        <v>35</v>
      </c>
      <c r="D411" s="67"/>
      <c r="E411" s="68"/>
      <c r="F411" s="68"/>
      <c r="G411" s="69"/>
    </row>
    <row r="412" spans="1:7" ht="17">
      <c r="A412" s="67"/>
      <c r="B412" s="38" t="s">
        <v>408</v>
      </c>
      <c r="C412" s="38" t="s">
        <v>35</v>
      </c>
      <c r="D412" s="67"/>
      <c r="E412" s="68"/>
      <c r="F412" s="68"/>
      <c r="G412" s="69"/>
    </row>
    <row r="413" spans="1:7" ht="17">
      <c r="A413" s="67"/>
      <c r="B413" s="38" t="s">
        <v>409</v>
      </c>
      <c r="C413" s="38" t="s">
        <v>35</v>
      </c>
      <c r="D413" s="67"/>
      <c r="E413" s="68"/>
      <c r="F413" s="68"/>
      <c r="G413" s="69"/>
    </row>
    <row r="414" spans="1:7" ht="17">
      <c r="A414" s="67"/>
      <c r="B414" s="38" t="s">
        <v>410</v>
      </c>
      <c r="C414" s="38" t="s">
        <v>35</v>
      </c>
      <c r="D414" s="67"/>
      <c r="E414" s="68"/>
      <c r="F414" s="68"/>
      <c r="G414" s="69"/>
    </row>
    <row r="415" spans="1:7" ht="17">
      <c r="A415" s="67"/>
      <c r="B415" s="38" t="s">
        <v>411</v>
      </c>
      <c r="C415" s="38" t="s">
        <v>35</v>
      </c>
      <c r="D415" s="67"/>
      <c r="E415" s="68"/>
      <c r="F415" s="68"/>
      <c r="G415" s="69"/>
    </row>
    <row r="416" spans="1:7" ht="17">
      <c r="A416" s="67"/>
      <c r="B416" s="38" t="s">
        <v>47</v>
      </c>
      <c r="C416" s="38" t="s">
        <v>35</v>
      </c>
      <c r="D416" s="67"/>
      <c r="E416" s="68"/>
      <c r="F416" s="68"/>
      <c r="G416" s="69"/>
    </row>
    <row r="417" spans="1:7" ht="17">
      <c r="A417" s="67"/>
      <c r="B417" s="38" t="s">
        <v>44</v>
      </c>
      <c r="C417" s="38" t="s">
        <v>35</v>
      </c>
      <c r="D417" s="67"/>
      <c r="E417" s="68"/>
      <c r="F417" s="68"/>
      <c r="G417" s="69"/>
    </row>
    <row r="418" spans="1:7" ht="17">
      <c r="A418" s="67"/>
      <c r="B418" s="38" t="s">
        <v>413</v>
      </c>
      <c r="C418" s="38" t="s">
        <v>35</v>
      </c>
      <c r="D418" s="67"/>
      <c r="E418" s="68"/>
      <c r="F418" s="68"/>
      <c r="G418" s="69"/>
    </row>
    <row r="419" spans="1:7" ht="17">
      <c r="A419" s="67"/>
      <c r="B419" s="38" t="s">
        <v>414</v>
      </c>
      <c r="C419" s="38" t="s">
        <v>35</v>
      </c>
      <c r="D419" s="71"/>
      <c r="E419" s="68"/>
      <c r="F419" s="68"/>
      <c r="G419" s="69"/>
    </row>
    <row r="420" spans="1:7" ht="17">
      <c r="A420" s="67"/>
      <c r="B420" s="38" t="s">
        <v>415</v>
      </c>
      <c r="C420" s="38" t="s">
        <v>35</v>
      </c>
      <c r="D420" s="55">
        <v>10</v>
      </c>
      <c r="E420" s="68"/>
      <c r="F420" s="68"/>
      <c r="G420" s="69"/>
    </row>
    <row r="421" spans="1:7" ht="34">
      <c r="A421" s="67"/>
      <c r="B421" s="38" t="s">
        <v>416</v>
      </c>
      <c r="C421" s="38" t="s">
        <v>35</v>
      </c>
      <c r="D421" s="70"/>
      <c r="E421" s="68"/>
      <c r="F421" s="68"/>
      <c r="G421" s="69"/>
    </row>
    <row r="422" spans="1:7" ht="17">
      <c r="A422" s="67"/>
      <c r="B422" s="38" t="s">
        <v>417</v>
      </c>
      <c r="C422" s="38" t="s">
        <v>35</v>
      </c>
      <c r="D422" s="67"/>
      <c r="E422" s="68"/>
      <c r="F422" s="68"/>
      <c r="G422" s="69"/>
    </row>
    <row r="423" spans="1:7" ht="17">
      <c r="A423" s="67"/>
      <c r="B423" s="38" t="s">
        <v>398</v>
      </c>
      <c r="C423" s="38" t="s">
        <v>35</v>
      </c>
      <c r="D423" s="67"/>
      <c r="E423" s="68"/>
      <c r="F423" s="68"/>
      <c r="G423" s="69"/>
    </row>
    <row r="424" spans="1:7" ht="17">
      <c r="A424" s="67"/>
      <c r="B424" s="38" t="s">
        <v>418</v>
      </c>
      <c r="C424" s="38" t="s">
        <v>35</v>
      </c>
      <c r="D424" s="67"/>
      <c r="E424" s="68"/>
      <c r="F424" s="68"/>
      <c r="G424" s="69"/>
    </row>
    <row r="425" spans="1:7" ht="34">
      <c r="A425" s="67"/>
      <c r="B425" s="38" t="s">
        <v>419</v>
      </c>
      <c r="C425" s="38" t="s">
        <v>35</v>
      </c>
      <c r="D425" s="67"/>
      <c r="E425" s="68"/>
      <c r="F425" s="68"/>
      <c r="G425" s="69"/>
    </row>
    <row r="426" spans="1:7" ht="17">
      <c r="A426" s="67"/>
      <c r="B426" s="38" t="s">
        <v>207</v>
      </c>
      <c r="C426" s="38" t="s">
        <v>35</v>
      </c>
      <c r="D426" s="67"/>
      <c r="E426" s="68"/>
      <c r="F426" s="68"/>
      <c r="G426" s="69"/>
    </row>
    <row r="427" spans="1:7" ht="17">
      <c r="A427" s="67"/>
      <c r="B427" s="38" t="s">
        <v>420</v>
      </c>
      <c r="C427" s="38" t="s">
        <v>421</v>
      </c>
      <c r="D427" s="55">
        <v>30</v>
      </c>
      <c r="E427" s="68"/>
      <c r="F427" s="68"/>
      <c r="G427" s="69"/>
    </row>
    <row r="428" spans="1:7" ht="17">
      <c r="A428" s="67"/>
      <c r="B428" s="38" t="s">
        <v>422</v>
      </c>
      <c r="C428" s="38" t="s">
        <v>423</v>
      </c>
      <c r="D428" s="55">
        <v>30</v>
      </c>
      <c r="E428" s="68"/>
      <c r="F428" s="68"/>
      <c r="G428" s="69"/>
    </row>
    <row r="429" spans="1:7" ht="17">
      <c r="A429" s="67"/>
      <c r="B429" s="38" t="s">
        <v>424</v>
      </c>
      <c r="C429" s="38" t="s">
        <v>425</v>
      </c>
      <c r="D429" s="55">
        <v>100</v>
      </c>
      <c r="E429" s="68"/>
      <c r="F429" s="68"/>
      <c r="G429" s="69"/>
    </row>
    <row r="430" spans="1:7" ht="17">
      <c r="A430" s="67"/>
      <c r="B430" s="38" t="s">
        <v>426</v>
      </c>
      <c r="C430" s="38" t="s">
        <v>427</v>
      </c>
      <c r="D430" s="55">
        <v>15</v>
      </c>
      <c r="E430" s="68"/>
      <c r="F430" s="68"/>
      <c r="G430" s="69"/>
    </row>
    <row r="431" spans="1:7" ht="17">
      <c r="A431" s="67"/>
      <c r="B431" s="38" t="s">
        <v>428</v>
      </c>
      <c r="C431" s="38" t="s">
        <v>429</v>
      </c>
      <c r="D431" s="55">
        <v>30</v>
      </c>
      <c r="E431" s="68"/>
      <c r="F431" s="68"/>
      <c r="G431" s="69"/>
    </row>
    <row r="432" spans="1:7" ht="105" customHeight="1">
      <c r="A432" s="66">
        <v>29</v>
      </c>
      <c r="B432" s="33" t="s">
        <v>458</v>
      </c>
      <c r="C432" s="34"/>
      <c r="D432" s="70">
        <v>1</v>
      </c>
      <c r="E432" s="35"/>
      <c r="F432" s="36"/>
      <c r="G432" s="37">
        <v>0</v>
      </c>
    </row>
    <row r="433" spans="1:7" ht="17">
      <c r="A433" s="67"/>
      <c r="B433" s="38" t="s">
        <v>453</v>
      </c>
      <c r="C433" s="38" t="s">
        <v>454</v>
      </c>
      <c r="D433" s="67"/>
      <c r="E433" s="68"/>
      <c r="F433" s="68"/>
      <c r="G433" s="69"/>
    </row>
    <row r="434" spans="1:7" ht="17">
      <c r="A434" s="67"/>
      <c r="B434" s="38" t="s">
        <v>455</v>
      </c>
      <c r="C434" s="38" t="s">
        <v>456</v>
      </c>
      <c r="D434" s="67"/>
      <c r="E434" s="68"/>
      <c r="F434" s="68"/>
      <c r="G434" s="69"/>
    </row>
    <row r="435" spans="1:7" ht="17">
      <c r="A435" s="67"/>
      <c r="B435" s="48" t="s">
        <v>459</v>
      </c>
      <c r="C435" s="38"/>
      <c r="D435" s="67"/>
      <c r="E435" s="68"/>
      <c r="F435" s="68"/>
      <c r="G435" s="69"/>
    </row>
    <row r="436" spans="1:7" ht="17">
      <c r="A436" s="67"/>
      <c r="B436" s="49" t="s">
        <v>460</v>
      </c>
      <c r="C436" s="38" t="s">
        <v>35</v>
      </c>
      <c r="D436" s="67"/>
      <c r="E436" s="68"/>
      <c r="F436" s="68"/>
      <c r="G436" s="69"/>
    </row>
    <row r="437" spans="1:7" ht="17">
      <c r="A437" s="67"/>
      <c r="B437" s="49" t="s">
        <v>403</v>
      </c>
      <c r="C437" s="38" t="s">
        <v>35</v>
      </c>
      <c r="D437" s="67"/>
      <c r="E437" s="68"/>
      <c r="F437" s="68"/>
      <c r="G437" s="69"/>
    </row>
    <row r="438" spans="1:7" ht="17">
      <c r="A438" s="67"/>
      <c r="B438" s="49" t="s">
        <v>404</v>
      </c>
      <c r="C438" s="38" t="s">
        <v>35</v>
      </c>
      <c r="D438" s="67"/>
      <c r="E438" s="68"/>
      <c r="F438" s="68"/>
      <c r="G438" s="69"/>
    </row>
    <row r="439" spans="1:7" ht="17">
      <c r="A439" s="67"/>
      <c r="B439" s="38" t="s">
        <v>42</v>
      </c>
      <c r="C439" s="38" t="s">
        <v>457</v>
      </c>
      <c r="D439" s="67"/>
      <c r="E439" s="68"/>
      <c r="F439" s="68"/>
      <c r="G439" s="69"/>
    </row>
    <row r="440" spans="1:7" ht="17">
      <c r="A440" s="67"/>
      <c r="B440" s="49" t="s">
        <v>47</v>
      </c>
      <c r="C440" s="38" t="s">
        <v>35</v>
      </c>
      <c r="D440" s="67"/>
      <c r="E440" s="68"/>
      <c r="F440" s="68"/>
      <c r="G440" s="69"/>
    </row>
    <row r="441" spans="1:7" ht="17">
      <c r="A441" s="67"/>
      <c r="B441" s="49" t="s">
        <v>411</v>
      </c>
      <c r="C441" s="38" t="s">
        <v>35</v>
      </c>
      <c r="D441" s="67"/>
      <c r="E441" s="68"/>
      <c r="F441" s="68"/>
      <c r="G441" s="69"/>
    </row>
    <row r="442" spans="1:7" ht="17">
      <c r="A442" s="67"/>
      <c r="B442" s="38" t="s">
        <v>461</v>
      </c>
      <c r="C442" s="38" t="s">
        <v>35</v>
      </c>
      <c r="D442" s="67"/>
      <c r="E442" s="68"/>
      <c r="F442" s="68"/>
      <c r="G442" s="69"/>
    </row>
    <row r="443" spans="1:7" ht="17">
      <c r="A443" s="67"/>
      <c r="B443" s="38" t="s">
        <v>412</v>
      </c>
      <c r="C443" s="38" t="s">
        <v>35</v>
      </c>
      <c r="D443" s="67"/>
      <c r="E443" s="68"/>
      <c r="F443" s="68"/>
      <c r="G443" s="69"/>
    </row>
    <row r="444" spans="1:7" ht="17">
      <c r="A444" s="67"/>
      <c r="B444" s="38" t="s">
        <v>462</v>
      </c>
      <c r="C444" s="38" t="s">
        <v>35</v>
      </c>
      <c r="D444" s="67"/>
      <c r="E444" s="68"/>
      <c r="F444" s="68"/>
      <c r="G444" s="69"/>
    </row>
    <row r="445" spans="1:7" ht="17">
      <c r="A445" s="67"/>
      <c r="B445" s="38" t="s">
        <v>463</v>
      </c>
      <c r="C445" s="38" t="s">
        <v>35</v>
      </c>
      <c r="D445" s="67"/>
      <c r="E445" s="68"/>
      <c r="F445" s="68"/>
      <c r="G445" s="69"/>
    </row>
    <row r="446" spans="1:7" ht="17">
      <c r="A446" s="67"/>
      <c r="B446" s="38" t="s">
        <v>150</v>
      </c>
      <c r="C446" s="38" t="s">
        <v>35</v>
      </c>
      <c r="D446" s="67"/>
      <c r="E446" s="68"/>
      <c r="F446" s="68"/>
      <c r="G446" s="69"/>
    </row>
    <row r="447" spans="1:7" ht="17">
      <c r="A447" s="67"/>
      <c r="B447" s="38" t="s">
        <v>464</v>
      </c>
      <c r="C447" s="38" t="s">
        <v>35</v>
      </c>
      <c r="D447" s="67"/>
      <c r="E447" s="68"/>
      <c r="F447" s="68"/>
      <c r="G447" s="69"/>
    </row>
    <row r="448" spans="1:7" ht="17">
      <c r="A448" s="67"/>
      <c r="B448" s="38" t="s">
        <v>465</v>
      </c>
      <c r="C448" s="38" t="s">
        <v>35</v>
      </c>
      <c r="D448" s="67"/>
      <c r="E448" s="68"/>
      <c r="F448" s="68"/>
      <c r="G448" s="69"/>
    </row>
    <row r="449" spans="1:7" ht="17">
      <c r="A449" s="67"/>
      <c r="B449" s="38" t="s">
        <v>466</v>
      </c>
      <c r="C449" s="38" t="s">
        <v>35</v>
      </c>
      <c r="D449" s="67"/>
      <c r="E449" s="68"/>
      <c r="F449" s="68"/>
      <c r="G449" s="69"/>
    </row>
    <row r="450" spans="1:7" ht="17">
      <c r="A450" s="67"/>
      <c r="B450" s="38" t="s">
        <v>467</v>
      </c>
      <c r="C450" s="38" t="s">
        <v>35</v>
      </c>
      <c r="D450" s="67"/>
      <c r="E450" s="68"/>
      <c r="F450" s="68"/>
      <c r="G450" s="69"/>
    </row>
    <row r="451" spans="1:7" ht="17">
      <c r="A451" s="67"/>
      <c r="B451" s="38" t="s">
        <v>48</v>
      </c>
      <c r="C451" s="38" t="s">
        <v>35</v>
      </c>
      <c r="D451" s="67"/>
      <c r="E451" s="68"/>
      <c r="F451" s="68"/>
      <c r="G451" s="69"/>
    </row>
    <row r="452" spans="1:7" ht="17">
      <c r="A452" s="67"/>
      <c r="B452" s="38" t="s">
        <v>468</v>
      </c>
      <c r="C452" s="38" t="s">
        <v>35</v>
      </c>
      <c r="D452" s="67"/>
      <c r="E452" s="68"/>
      <c r="F452" s="68"/>
      <c r="G452" s="69"/>
    </row>
    <row r="453" spans="1:7" ht="17">
      <c r="A453" s="67"/>
      <c r="B453" s="38" t="s">
        <v>469</v>
      </c>
      <c r="C453" s="38" t="s">
        <v>35</v>
      </c>
      <c r="D453" s="67"/>
      <c r="E453" s="68"/>
      <c r="F453" s="68"/>
      <c r="G453" s="69"/>
    </row>
    <row r="454" spans="1:7" ht="17">
      <c r="A454" s="67"/>
      <c r="B454" s="38" t="s">
        <v>470</v>
      </c>
      <c r="C454" s="38" t="s">
        <v>35</v>
      </c>
      <c r="D454" s="67"/>
      <c r="E454" s="68"/>
      <c r="F454" s="68"/>
      <c r="G454" s="69"/>
    </row>
    <row r="455" spans="1:7" ht="17">
      <c r="A455" s="67"/>
      <c r="B455" s="38" t="s">
        <v>44</v>
      </c>
      <c r="C455" s="38" t="s">
        <v>35</v>
      </c>
      <c r="D455" s="67"/>
      <c r="E455" s="68"/>
      <c r="F455" s="68"/>
      <c r="G455" s="69"/>
    </row>
    <row r="456" spans="1:7" ht="17">
      <c r="A456" s="67"/>
      <c r="B456" s="38" t="s">
        <v>413</v>
      </c>
      <c r="C456" s="38" t="s">
        <v>35</v>
      </c>
      <c r="D456" s="67"/>
      <c r="E456" s="68"/>
      <c r="F456" s="68"/>
      <c r="G456" s="69"/>
    </row>
    <row r="457" spans="1:7" ht="17">
      <c r="A457" s="67"/>
      <c r="B457" s="38" t="s">
        <v>471</v>
      </c>
      <c r="C457" s="38" t="s">
        <v>35</v>
      </c>
      <c r="D457" s="67"/>
      <c r="E457" s="68"/>
      <c r="F457" s="68"/>
      <c r="G457" s="69"/>
    </row>
    <row r="458" spans="1:7" ht="17">
      <c r="A458" s="67"/>
      <c r="B458" s="38" t="s">
        <v>414</v>
      </c>
      <c r="C458" s="38" t="s">
        <v>35</v>
      </c>
      <c r="D458" s="67"/>
      <c r="E458" s="68"/>
      <c r="F458" s="68"/>
      <c r="G458" s="69"/>
    </row>
    <row r="459" spans="1:7" ht="34">
      <c r="A459" s="67"/>
      <c r="B459" s="38" t="s">
        <v>472</v>
      </c>
      <c r="C459" s="38" t="s">
        <v>35</v>
      </c>
      <c r="D459" s="67"/>
      <c r="E459" s="68"/>
      <c r="F459" s="68"/>
      <c r="G459" s="69"/>
    </row>
    <row r="460" spans="1:7" ht="17">
      <c r="A460" s="67"/>
      <c r="B460" s="38" t="s">
        <v>417</v>
      </c>
      <c r="C460" s="38" t="s">
        <v>35</v>
      </c>
      <c r="D460" s="55">
        <v>2</v>
      </c>
      <c r="E460" s="68"/>
      <c r="F460" s="68"/>
      <c r="G460" s="69"/>
    </row>
    <row r="461" spans="1:7" ht="17">
      <c r="A461" s="67"/>
      <c r="B461" s="38" t="s">
        <v>415</v>
      </c>
      <c r="C461" s="38" t="s">
        <v>35</v>
      </c>
      <c r="D461" s="55">
        <v>10</v>
      </c>
      <c r="E461" s="68"/>
      <c r="F461" s="68"/>
      <c r="G461" s="69"/>
    </row>
    <row r="462" spans="1:7" ht="17">
      <c r="A462" s="67"/>
      <c r="B462" s="38" t="s">
        <v>418</v>
      </c>
      <c r="C462" s="38" t="s">
        <v>35</v>
      </c>
      <c r="D462" s="70"/>
      <c r="E462" s="68"/>
      <c r="F462" s="68"/>
      <c r="G462" s="69"/>
    </row>
    <row r="463" spans="1:7" ht="17">
      <c r="A463" s="67"/>
      <c r="B463" s="48" t="s">
        <v>473</v>
      </c>
      <c r="C463" s="38"/>
      <c r="D463" s="67"/>
      <c r="E463" s="68"/>
      <c r="F463" s="68"/>
      <c r="G463" s="69"/>
    </row>
    <row r="464" spans="1:7" ht="17">
      <c r="A464" s="67"/>
      <c r="B464" s="38" t="s">
        <v>392</v>
      </c>
      <c r="C464" s="38" t="s">
        <v>35</v>
      </c>
      <c r="D464" s="67"/>
      <c r="E464" s="68"/>
      <c r="F464" s="68"/>
      <c r="G464" s="69"/>
    </row>
    <row r="465" spans="1:7" ht="17">
      <c r="A465" s="67"/>
      <c r="B465" s="38" t="s">
        <v>474</v>
      </c>
      <c r="C465" s="38" t="s">
        <v>35</v>
      </c>
      <c r="D465" s="67"/>
      <c r="E465" s="68"/>
      <c r="F465" s="68"/>
      <c r="G465" s="69"/>
    </row>
    <row r="466" spans="1:7" ht="17">
      <c r="A466" s="67"/>
      <c r="B466" s="38" t="s">
        <v>475</v>
      </c>
      <c r="C466" s="38" t="s">
        <v>35</v>
      </c>
      <c r="D466" s="67"/>
      <c r="E466" s="68"/>
      <c r="F466" s="68"/>
      <c r="G466" s="69"/>
    </row>
    <row r="467" spans="1:7" ht="17">
      <c r="A467" s="67"/>
      <c r="B467" s="38" t="s">
        <v>46</v>
      </c>
      <c r="C467" s="38" t="s">
        <v>35</v>
      </c>
      <c r="D467" s="67"/>
      <c r="E467" s="68"/>
      <c r="F467" s="68"/>
      <c r="G467" s="69"/>
    </row>
    <row r="468" spans="1:7" ht="51">
      <c r="A468" s="67"/>
      <c r="B468" s="38" t="s">
        <v>476</v>
      </c>
      <c r="C468" s="38" t="s">
        <v>35</v>
      </c>
      <c r="D468" s="67"/>
      <c r="E468" s="68"/>
      <c r="F468" s="68"/>
      <c r="G468" s="69"/>
    </row>
    <row r="469" spans="1:7" ht="17">
      <c r="A469" s="67"/>
      <c r="B469" s="38" t="s">
        <v>207</v>
      </c>
      <c r="C469" s="38" t="s">
        <v>35</v>
      </c>
      <c r="D469" s="67"/>
      <c r="E469" s="68"/>
      <c r="F469" s="68"/>
      <c r="G469" s="69"/>
    </row>
    <row r="470" spans="1:7" ht="17">
      <c r="A470" s="67"/>
      <c r="B470" s="38" t="s">
        <v>477</v>
      </c>
      <c r="C470" s="38" t="s">
        <v>478</v>
      </c>
      <c r="D470" s="55">
        <v>15</v>
      </c>
      <c r="E470" s="68"/>
      <c r="F470" s="68"/>
      <c r="G470" s="69"/>
    </row>
    <row r="471" spans="1:7" ht="17">
      <c r="A471" s="67"/>
      <c r="B471" s="38" t="s">
        <v>479</v>
      </c>
      <c r="C471" s="38" t="s">
        <v>480</v>
      </c>
      <c r="D471" s="55">
        <v>15</v>
      </c>
      <c r="E471" s="68"/>
      <c r="F471" s="68"/>
      <c r="G471" s="69"/>
    </row>
    <row r="472" spans="1:7" ht="17">
      <c r="A472" s="67"/>
      <c r="B472" s="38" t="s">
        <v>481</v>
      </c>
      <c r="C472" s="38" t="s">
        <v>482</v>
      </c>
      <c r="D472" s="55">
        <v>30</v>
      </c>
      <c r="E472" s="68"/>
      <c r="F472" s="68"/>
      <c r="G472" s="69"/>
    </row>
    <row r="473" spans="1:7" ht="21">
      <c r="A473" s="66">
        <v>30</v>
      </c>
      <c r="B473" s="33" t="s">
        <v>33</v>
      </c>
      <c r="C473" s="34"/>
      <c r="D473" s="55"/>
      <c r="E473" s="35"/>
      <c r="F473" s="36"/>
      <c r="G473" s="37">
        <v>0</v>
      </c>
    </row>
    <row r="474" spans="1:7" ht="17">
      <c r="A474" s="67"/>
      <c r="B474" s="38" t="s">
        <v>484</v>
      </c>
      <c r="C474" s="38" t="s">
        <v>35</v>
      </c>
      <c r="D474" s="55">
        <v>2</v>
      </c>
      <c r="E474" s="68"/>
      <c r="F474" s="68"/>
      <c r="G474" s="69"/>
    </row>
    <row r="475" spans="1:7" ht="17">
      <c r="A475" s="67"/>
      <c r="B475" s="38" t="s">
        <v>483</v>
      </c>
      <c r="C475" s="38" t="s">
        <v>35</v>
      </c>
      <c r="D475" s="55">
        <v>2</v>
      </c>
      <c r="E475" s="68"/>
      <c r="F475" s="68"/>
      <c r="G475" s="69"/>
    </row>
    <row r="476" spans="1:7" ht="17">
      <c r="A476" s="67"/>
      <c r="B476" s="38" t="s">
        <v>485</v>
      </c>
      <c r="C476" s="38" t="s">
        <v>35</v>
      </c>
      <c r="D476" s="55">
        <v>4</v>
      </c>
      <c r="E476" s="68"/>
      <c r="F476" s="68"/>
      <c r="G476" s="69"/>
    </row>
    <row r="477" spans="1:7" ht="17">
      <c r="A477" s="67"/>
      <c r="B477" s="38" t="s">
        <v>486</v>
      </c>
      <c r="C477" s="38" t="s">
        <v>35</v>
      </c>
      <c r="D477" s="55">
        <v>4</v>
      </c>
      <c r="E477" s="68"/>
      <c r="F477" s="68"/>
      <c r="G477" s="69"/>
    </row>
    <row r="478" spans="1:7" ht="17">
      <c r="A478" s="67"/>
      <c r="B478" s="38" t="s">
        <v>487</v>
      </c>
      <c r="C478" s="38" t="s">
        <v>35</v>
      </c>
      <c r="D478" s="55">
        <v>6</v>
      </c>
      <c r="E478" s="68"/>
      <c r="F478" s="68"/>
      <c r="G478" s="69"/>
    </row>
    <row r="479" spans="1:7" ht="17">
      <c r="A479" s="67"/>
      <c r="B479" s="38" t="s">
        <v>488</v>
      </c>
      <c r="C479" s="38" t="s">
        <v>35</v>
      </c>
      <c r="D479" s="55">
        <v>12</v>
      </c>
      <c r="E479" s="68"/>
      <c r="F479" s="68"/>
      <c r="G479" s="69"/>
    </row>
    <row r="480" spans="1:7" ht="17">
      <c r="A480" s="67"/>
      <c r="B480" s="38" t="s">
        <v>489</v>
      </c>
      <c r="C480" s="38" t="s">
        <v>35</v>
      </c>
      <c r="D480" s="55">
        <v>4</v>
      </c>
      <c r="E480" s="68"/>
      <c r="F480" s="68"/>
      <c r="G480" s="69"/>
    </row>
    <row r="481" spans="1:7" ht="17">
      <c r="A481" s="67"/>
      <c r="B481" s="38" t="s">
        <v>490</v>
      </c>
      <c r="C481" s="38" t="s">
        <v>35</v>
      </c>
      <c r="D481" s="55">
        <v>4</v>
      </c>
      <c r="E481" s="68"/>
      <c r="F481" s="68"/>
      <c r="G481" s="69"/>
    </row>
    <row r="482" spans="1:7" ht="17">
      <c r="A482" s="67"/>
      <c r="B482" s="38" t="s">
        <v>491</v>
      </c>
      <c r="C482" s="38" t="s">
        <v>35</v>
      </c>
      <c r="D482" s="70"/>
      <c r="E482" s="68"/>
      <c r="F482" s="68"/>
      <c r="G482" s="69"/>
    </row>
    <row r="483" spans="1:7" ht="17">
      <c r="A483" s="67"/>
      <c r="B483" s="38" t="s">
        <v>207</v>
      </c>
      <c r="C483" s="38" t="s">
        <v>35</v>
      </c>
      <c r="D483" s="71"/>
      <c r="E483" s="68"/>
      <c r="F483" s="68"/>
      <c r="G483" s="69"/>
    </row>
    <row r="484" spans="1:7" ht="21">
      <c r="A484" s="66">
        <v>31</v>
      </c>
      <c r="B484" s="33" t="s">
        <v>34</v>
      </c>
      <c r="C484" s="34"/>
      <c r="D484" s="72">
        <v>17</v>
      </c>
      <c r="E484" s="35"/>
      <c r="F484" s="36"/>
      <c r="G484" s="37">
        <v>0</v>
      </c>
    </row>
    <row r="485" spans="1:7" ht="17">
      <c r="A485" s="67"/>
      <c r="B485" s="38" t="s">
        <v>492</v>
      </c>
      <c r="C485" s="38" t="s">
        <v>493</v>
      </c>
      <c r="D485" s="72"/>
      <c r="E485" s="73"/>
      <c r="F485" s="73"/>
      <c r="G485" s="75"/>
    </row>
    <row r="486" spans="1:7" ht="34">
      <c r="A486" s="67"/>
      <c r="B486" s="38" t="s">
        <v>494</v>
      </c>
      <c r="C486" s="38" t="s">
        <v>495</v>
      </c>
      <c r="D486" s="72"/>
      <c r="E486" s="68"/>
      <c r="F486" s="68"/>
      <c r="G486" s="69"/>
    </row>
    <row r="487" spans="1:7" ht="17">
      <c r="A487" s="67"/>
      <c r="B487" s="38" t="s">
        <v>496</v>
      </c>
      <c r="C487" s="38" t="s">
        <v>497</v>
      </c>
      <c r="D487" s="72"/>
      <c r="E487" s="68"/>
      <c r="F487" s="68"/>
      <c r="G487" s="69"/>
    </row>
    <row r="488" spans="1:7" ht="17">
      <c r="A488" s="67"/>
      <c r="B488" s="38" t="s">
        <v>498</v>
      </c>
      <c r="C488" s="38" t="s">
        <v>35</v>
      </c>
      <c r="D488" s="72"/>
      <c r="E488" s="74"/>
      <c r="F488" s="74"/>
      <c r="G488" s="76"/>
    </row>
    <row r="489" spans="1:7">
      <c r="A489" s="40"/>
      <c r="B489" s="32"/>
      <c r="C489" s="32"/>
      <c r="D489" s="40"/>
      <c r="E489" s="41"/>
      <c r="F489" s="41"/>
      <c r="G489" s="42"/>
    </row>
    <row r="490" spans="1:7">
      <c r="A490" s="40"/>
      <c r="B490" s="32"/>
      <c r="C490" s="32"/>
      <c r="D490" s="40"/>
      <c r="E490" s="41"/>
      <c r="F490" s="41"/>
      <c r="G490" s="42"/>
    </row>
    <row r="491" spans="1:7">
      <c r="A491" s="40"/>
      <c r="B491" s="32"/>
      <c r="C491" s="32"/>
      <c r="D491" s="40"/>
      <c r="E491" s="41"/>
      <c r="F491" s="41"/>
      <c r="G491" s="42"/>
    </row>
    <row r="492" spans="1:7">
      <c r="B492" s="32"/>
    </row>
    <row r="493" spans="1:7" ht="33" customHeight="1">
      <c r="B493" s="19" t="s">
        <v>5</v>
      </c>
      <c r="C493" s="18" t="e">
        <f>SUM(G10+G35+G55+G71+G88+G102+G149+G160+G170+G184+#REF!)</f>
        <v>#REF!</v>
      </c>
      <c r="E493" s="84" t="s">
        <v>9</v>
      </c>
      <c r="F493" s="84"/>
      <c r="G493" s="25"/>
    </row>
    <row r="494" spans="1:7" ht="17">
      <c r="B494" s="19" t="s">
        <v>6</v>
      </c>
      <c r="C494" s="20" t="e">
        <f>IF(G494="X",0,(C493*0.2))</f>
        <v>#REF!</v>
      </c>
    </row>
    <row r="495" spans="1:7" ht="17">
      <c r="B495" s="21" t="s">
        <v>7</v>
      </c>
      <c r="C495" s="18" t="e">
        <f>SUM(C493:C494)</f>
        <v>#REF!</v>
      </c>
    </row>
    <row r="505" spans="2:2" ht="17">
      <c r="B505" s="9" t="s">
        <v>10</v>
      </c>
    </row>
    <row r="506" spans="2:2" ht="17">
      <c r="B506" s="22" t="s">
        <v>11</v>
      </c>
    </row>
  </sheetData>
  <autoFilter ref="A7:E69" xr:uid="{00000000-0009-0000-0000-000000000000}"/>
  <mergeCells count="162">
    <mergeCell ref="D134:D140"/>
    <mergeCell ref="A340:A348"/>
    <mergeCell ref="D340:D348"/>
    <mergeCell ref="E341:E348"/>
    <mergeCell ref="F341:F348"/>
    <mergeCell ref="G341:G348"/>
    <mergeCell ref="A315:A339"/>
    <mergeCell ref="D315:D339"/>
    <mergeCell ref="E316:E339"/>
    <mergeCell ref="F316:F339"/>
    <mergeCell ref="G316:G339"/>
    <mergeCell ref="A299:A305"/>
    <mergeCell ref="E300:E305"/>
    <mergeCell ref="F300:F305"/>
    <mergeCell ref="G300:G305"/>
    <mergeCell ref="D304:D305"/>
    <mergeCell ref="A291:A298"/>
    <mergeCell ref="D291:D298"/>
    <mergeCell ref="E292:E298"/>
    <mergeCell ref="F292:F298"/>
    <mergeCell ref="G292:G298"/>
    <mergeCell ref="A283:A290"/>
    <mergeCell ref="D283:D290"/>
    <mergeCell ref="E284:E290"/>
    <mergeCell ref="A349:A361"/>
    <mergeCell ref="D349:D361"/>
    <mergeCell ref="E350:E361"/>
    <mergeCell ref="F350:F361"/>
    <mergeCell ref="G350:G361"/>
    <mergeCell ref="D362:D368"/>
    <mergeCell ref="A306:A314"/>
    <mergeCell ref="D306:D314"/>
    <mergeCell ref="E307:E314"/>
    <mergeCell ref="F307:F314"/>
    <mergeCell ref="G307:G314"/>
    <mergeCell ref="A362:A368"/>
    <mergeCell ref="E363:E368"/>
    <mergeCell ref="F363:F368"/>
    <mergeCell ref="G363:G368"/>
    <mergeCell ref="F284:F290"/>
    <mergeCell ref="G284:G290"/>
    <mergeCell ref="E237:E239"/>
    <mergeCell ref="F237:F239"/>
    <mergeCell ref="G237:G239"/>
    <mergeCell ref="A260:A282"/>
    <mergeCell ref="D260:D282"/>
    <mergeCell ref="E261:E282"/>
    <mergeCell ref="F261:F282"/>
    <mergeCell ref="G261:G282"/>
    <mergeCell ref="A253:A259"/>
    <mergeCell ref="D253:D259"/>
    <mergeCell ref="E254:E259"/>
    <mergeCell ref="F254:F259"/>
    <mergeCell ref="G254:G259"/>
    <mergeCell ref="G71:G86"/>
    <mergeCell ref="G88:G100"/>
    <mergeCell ref="G102:G147"/>
    <mergeCell ref="G149:G158"/>
    <mergeCell ref="F160:F168"/>
    <mergeCell ref="G160:G168"/>
    <mergeCell ref="A169:A182"/>
    <mergeCell ref="A227:A235"/>
    <mergeCell ref="D227:D235"/>
    <mergeCell ref="E228:E235"/>
    <mergeCell ref="F228:F235"/>
    <mergeCell ref="G228:G235"/>
    <mergeCell ref="A222:A226"/>
    <mergeCell ref="D222:D226"/>
    <mergeCell ref="E223:E226"/>
    <mergeCell ref="F223:F226"/>
    <mergeCell ref="G223:G226"/>
    <mergeCell ref="D197:D198"/>
    <mergeCell ref="D87:D100"/>
    <mergeCell ref="D101:D132"/>
    <mergeCell ref="F170:F182"/>
    <mergeCell ref="G170:G182"/>
    <mergeCell ref="E184:E208"/>
    <mergeCell ref="F184:F208"/>
    <mergeCell ref="B2:G2"/>
    <mergeCell ref="F55:F69"/>
    <mergeCell ref="G55:G69"/>
    <mergeCell ref="B4:E4"/>
    <mergeCell ref="B5:E5"/>
    <mergeCell ref="D34:D53"/>
    <mergeCell ref="E55:E69"/>
    <mergeCell ref="D54:D69"/>
    <mergeCell ref="E10:E33"/>
    <mergeCell ref="F10:F33"/>
    <mergeCell ref="G10:G33"/>
    <mergeCell ref="D9:D33"/>
    <mergeCell ref="E35:E53"/>
    <mergeCell ref="F35:F53"/>
    <mergeCell ref="G35:G53"/>
    <mergeCell ref="E493:F493"/>
    <mergeCell ref="A54:A69"/>
    <mergeCell ref="A9:A33"/>
    <mergeCell ref="A34:A53"/>
    <mergeCell ref="A70:A86"/>
    <mergeCell ref="D70:D86"/>
    <mergeCell ref="E71:E86"/>
    <mergeCell ref="F71:F86"/>
    <mergeCell ref="A101:A147"/>
    <mergeCell ref="E102:E147"/>
    <mergeCell ref="F102:F147"/>
    <mergeCell ref="A159:A168"/>
    <mergeCell ref="D159:D168"/>
    <mergeCell ref="A87:A100"/>
    <mergeCell ref="E88:E100"/>
    <mergeCell ref="F88:F100"/>
    <mergeCell ref="A148:A158"/>
    <mergeCell ref="D148:D158"/>
    <mergeCell ref="E149:E158"/>
    <mergeCell ref="F149:F158"/>
    <mergeCell ref="A183:A208"/>
    <mergeCell ref="E160:E168"/>
    <mergeCell ref="D169:D182"/>
    <mergeCell ref="E170:E182"/>
    <mergeCell ref="G184:G208"/>
    <mergeCell ref="A209:A221"/>
    <mergeCell ref="D209:D221"/>
    <mergeCell ref="E210:E221"/>
    <mergeCell ref="F210:F221"/>
    <mergeCell ref="G210:G221"/>
    <mergeCell ref="A240:A252"/>
    <mergeCell ref="D240:D252"/>
    <mergeCell ref="E241:E252"/>
    <mergeCell ref="F241:F252"/>
    <mergeCell ref="G241:G252"/>
    <mergeCell ref="A236:A239"/>
    <mergeCell ref="D236:D239"/>
    <mergeCell ref="A369:A373"/>
    <mergeCell ref="D369:D373"/>
    <mergeCell ref="E370:E373"/>
    <mergeCell ref="F370:F373"/>
    <mergeCell ref="G370:G373"/>
    <mergeCell ref="A374:A387"/>
    <mergeCell ref="D374:D387"/>
    <mergeCell ref="E375:E387"/>
    <mergeCell ref="F375:F387"/>
    <mergeCell ref="G375:G387"/>
    <mergeCell ref="A388:A431"/>
    <mergeCell ref="E389:E431"/>
    <mergeCell ref="F389:F431"/>
    <mergeCell ref="G389:G431"/>
    <mergeCell ref="D421:D426"/>
    <mergeCell ref="D388:D419"/>
    <mergeCell ref="A484:A488"/>
    <mergeCell ref="D484:D488"/>
    <mergeCell ref="E485:E488"/>
    <mergeCell ref="F485:F488"/>
    <mergeCell ref="G485:G488"/>
    <mergeCell ref="A432:A472"/>
    <mergeCell ref="E433:E472"/>
    <mergeCell ref="F433:F472"/>
    <mergeCell ref="G433:G472"/>
    <mergeCell ref="A473:A483"/>
    <mergeCell ref="E474:E483"/>
    <mergeCell ref="F474:F483"/>
    <mergeCell ref="G474:G483"/>
    <mergeCell ref="D432:D459"/>
    <mergeCell ref="D462:D469"/>
    <mergeCell ref="D482:D483"/>
  </mergeCells>
  <pageMargins left="0.7" right="0.7" top="0.75" bottom="0.75" header="0.3" footer="0.3"/>
  <pageSetup paperSize="9" scale="67" orientation="portrait" horizontalDpi="0" verticalDpi="0" r:id="rId1"/>
  <colBreaks count="1" manualBreakCount="1">
    <brk id="7" max="1048575" man="1"/>
  </colBreaks>
  <drawing r:id="rId2"/>
  <legacyDrawing r:id="rId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Tech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jarom</dc:creator>
  <cp:lastModifiedBy>Ivana Oravcová</cp:lastModifiedBy>
  <cp:lastPrinted>2018-11-26T15:09:16Z</cp:lastPrinted>
  <dcterms:created xsi:type="dcterms:W3CDTF">2017-05-09T15:52:06Z</dcterms:created>
  <dcterms:modified xsi:type="dcterms:W3CDTF">2018-11-30T12:52:27Z</dcterms:modified>
</cp:coreProperties>
</file>