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dokumenty/Desktop/Implementácia/IROP/Základné školy/ZS Partizánske/VO/Zlepšenie vybavenia učební v ZŠ Rudolfa Jašíka - IKT/2.kolo/"/>
    </mc:Choice>
  </mc:AlternateContent>
  <xr:revisionPtr revIDLastSave="0" documentId="13_ncr:1_{701A0E00-D8EF-A345-88AF-06C4A5BFE42F}" xr6:coauthVersionLast="40" xr6:coauthVersionMax="40" xr10:uidLastSave="{00000000-0000-0000-0000-000000000000}"/>
  <bookViews>
    <workbookView xWindow="0" yWindow="460" windowWidth="19220" windowHeight="16480" xr2:uid="{00000000-000D-0000-FFFF-FFFF00000000}"/>
  </bookViews>
  <sheets>
    <sheet name="Tech" sheetId="1" r:id="rId1"/>
  </sheets>
  <definedNames>
    <definedName name="_xlnm._FilterDatabase" localSheetId="0" hidden="1">Tech!$A$7:$E$53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40" i="1" l="1"/>
  <c r="G134" i="1"/>
  <c r="G121" i="1"/>
  <c r="G111" i="1"/>
  <c r="G102" i="1"/>
  <c r="G90" i="1"/>
  <c r="G54" i="1"/>
  <c r="G9" i="1"/>
  <c r="G33" i="1"/>
  <c r="G41" i="1"/>
  <c r="C141" i="1"/>
  <c r="C14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jarom</author>
  </authors>
  <commentList>
    <comment ref="F7" authorId="0" shapeId="0" xr:uid="{00000000-0006-0000-0000-000001000000}">
      <text>
        <r>
          <rPr>
            <b/>
            <sz val="9"/>
            <color rgb="FF000000"/>
            <rFont val="Segoe UI"/>
            <family val="2"/>
            <charset val="238"/>
          </rPr>
          <t>účastník- neplatca DPH uvedie celkovú orientačnú cenu za predmet zákazky</t>
        </r>
      </text>
    </comment>
  </commentList>
</comments>
</file>

<file path=xl/sharedStrings.xml><?xml version="1.0" encoding="utf-8"?>
<sst xmlns="http://schemas.openxmlformats.org/spreadsheetml/2006/main" count="254" uniqueCount="168">
  <si>
    <t>por.č.</t>
  </si>
  <si>
    <t>Technický opis</t>
  </si>
  <si>
    <t>parameter</t>
  </si>
  <si>
    <t>ks</t>
  </si>
  <si>
    <t>ÁNO</t>
  </si>
  <si>
    <t>Uhlopriečka displeja</t>
  </si>
  <si>
    <t>Veľkosť operačnej pamäte</t>
  </si>
  <si>
    <t>Rozlíšenie displeja</t>
  </si>
  <si>
    <t>Operačný systém</t>
  </si>
  <si>
    <t>napájací zdroj vhodný pre EÚ</t>
  </si>
  <si>
    <t>ÁNO 230V 50Hz</t>
  </si>
  <si>
    <t>Minimálne technické parametre / Cenová ponuka uchádzača</t>
  </si>
  <si>
    <t>Cena celkom v EUR bez DPH</t>
  </si>
  <si>
    <t>DPH</t>
  </si>
  <si>
    <t>Cena celkom v EUR s DPH</t>
  </si>
  <si>
    <t>Cena za 1 ks v EUR bez DPH</t>
  </si>
  <si>
    <t xml:space="preserve">typové označenie ponúkaného zariadenia </t>
  </si>
  <si>
    <r>
      <rPr>
        <b/>
        <sz val="10"/>
        <color theme="1"/>
        <rFont val="Times New Roman"/>
        <family val="1"/>
      </rPr>
      <t>nie som platca DPH</t>
    </r>
    <r>
      <rPr>
        <sz val="10"/>
        <color theme="1"/>
        <rFont val="Times New Roman"/>
        <family val="1"/>
      </rPr>
      <t xml:space="preserve"> 
( vložte do označenej bunky písmeno "X")</t>
    </r>
  </si>
  <si>
    <t>pozn.: Vyplňte farebne vyznačené miesta</t>
  </si>
  <si>
    <t>Ďakujeme.</t>
  </si>
  <si>
    <t>Operačná pamäť</t>
  </si>
  <si>
    <t>min. 1867 MHz DDR3</t>
  </si>
  <si>
    <t>Bezdrôtová myš</t>
  </si>
  <si>
    <t>Bezdrôtová klávesnica</t>
  </si>
  <si>
    <t xml:space="preserve">Displej </t>
  </si>
  <si>
    <t>Interaktívny projektor a príslušenstvo</t>
  </si>
  <si>
    <t>Príslušenstvo</t>
  </si>
  <si>
    <t>Podpora 3D zobrazovania</t>
  </si>
  <si>
    <t xml:space="preserve">Technológia DLP </t>
  </si>
  <si>
    <t>rozlíšenie min. WXGA 1280x800</t>
  </si>
  <si>
    <t>Ultrakrátka vzdialenosť</t>
  </si>
  <si>
    <t>Svetelný výkon</t>
  </si>
  <si>
    <t>Kontrast</t>
  </si>
  <si>
    <t>min. 10 000 : 1</t>
  </si>
  <si>
    <t>Throw ratio</t>
  </si>
  <si>
    <t>max 0,35 : 1</t>
  </si>
  <si>
    <t>Vertikálna korekcia lichobežníkového skreslenia</t>
  </si>
  <si>
    <t>min. +/- 40°</t>
  </si>
  <si>
    <t>Offset</t>
  </si>
  <si>
    <t>min. 120 %</t>
  </si>
  <si>
    <t>Zabudované reproduktory</t>
  </si>
  <si>
    <t>min. 2 x 10 W</t>
  </si>
  <si>
    <t>konektivita HDMI, VGA-In, VGA-Out, RJ45, RS-232, Audio-In (Mini Jack)</t>
  </si>
  <si>
    <t xml:space="preserve">Rozlíšenie </t>
  </si>
  <si>
    <t>Kompatibilita</t>
  </si>
  <si>
    <t>Projekčná tabuľa</t>
  </si>
  <si>
    <t>min. 1920 x 1080 bodov</t>
  </si>
  <si>
    <t>min. 3300 ANSI lumenov</t>
  </si>
  <si>
    <t>biela</t>
  </si>
  <si>
    <t>keramická, magnetická</t>
  </si>
  <si>
    <t xml:space="preserve">matný difúzny </t>
  </si>
  <si>
    <t>D max. 1,2</t>
  </si>
  <si>
    <t>hliník so zaoblenými plastovými spojkami</t>
  </si>
  <si>
    <t>Rozmer</t>
  </si>
  <si>
    <t>min. 200 x 120 cm</t>
  </si>
  <si>
    <t>Operačný systém Windows</t>
  </si>
  <si>
    <t>Operačný systém Osx</t>
  </si>
  <si>
    <t>Operačný systém iOS</t>
  </si>
  <si>
    <t>Operačný systém Android</t>
  </si>
  <si>
    <t>Interaktívne pero</t>
  </si>
  <si>
    <t>Software pre vytváranie a zdieľanie interaktívnych prezentácii s databázou animácií a obrázkov vo vysokom rozlíšení</t>
  </si>
  <si>
    <t>Prezentačný a konferenčný software pre bezdrôtové multihardwarové zdieľanie</t>
  </si>
  <si>
    <t>Adaptér pre bezdrôtový prenos obrazu</t>
  </si>
  <si>
    <t>Nástenný držiak s korekciou v 3 osiach</t>
  </si>
  <si>
    <t xml:space="preserve">Montážna sada </t>
  </si>
  <si>
    <t>Farba</t>
  </si>
  <si>
    <t>Materiál</t>
  </si>
  <si>
    <t>Povrch tabule</t>
  </si>
  <si>
    <t>Odraz svetla lampy projektora</t>
  </si>
  <si>
    <t>Rám</t>
  </si>
  <si>
    <t>Možnosť písania fixou</t>
  </si>
  <si>
    <t>Počítač a príslušenstvo</t>
  </si>
  <si>
    <t>min. 8 GB</t>
  </si>
  <si>
    <t>min.8 GB resp (2 x 4 GB)</t>
  </si>
  <si>
    <t>min. 18,5"</t>
  </si>
  <si>
    <t>128 GB</t>
  </si>
  <si>
    <t>Hard disk</t>
  </si>
  <si>
    <t>Veľkosť hard disku</t>
  </si>
  <si>
    <t>SSD</t>
  </si>
  <si>
    <t>Konektivita DVD-RW, LAN, 2xUSB 3.0, HDMI</t>
  </si>
  <si>
    <t xml:space="preserve">Bluetooth </t>
  </si>
  <si>
    <t>MS Office pre školy</t>
  </si>
  <si>
    <t>min.  4 GB</t>
  </si>
  <si>
    <t>HDD</t>
  </si>
  <si>
    <t>500 GB</t>
  </si>
  <si>
    <t>miktofón na ohybnom ramene s možnosťou vypnutia</t>
  </si>
  <si>
    <t>pripájací kábel</t>
  </si>
  <si>
    <t>min.7mm priemer, min.2,3m dĺžka</t>
  </si>
  <si>
    <t>frekvenčný rozsah slúchadiel</t>
  </si>
  <si>
    <t>hlasitosť slúchadiel</t>
  </si>
  <si>
    <t>min. 106dB</t>
  </si>
  <si>
    <t>frekvenčný rozsah mikrofónu</t>
  </si>
  <si>
    <t xml:space="preserve">regulácia vzdialenosti slúchadiel </t>
  </si>
  <si>
    <t>ovládanie na prívodnom kábli s reguláciou hlasitosti</t>
  </si>
  <si>
    <t>min. 75 Hz - 16Hz</t>
  </si>
  <si>
    <t>citlivosť mikrofónu</t>
  </si>
  <si>
    <t>min. -52dB</t>
  </si>
  <si>
    <t>odpor mikrofónu</t>
  </si>
  <si>
    <t>min. 2K Ohm</t>
  </si>
  <si>
    <t>odpor slúchadiel</t>
  </si>
  <si>
    <t>min. 320 Ohm</t>
  </si>
  <si>
    <t>min. 10Hz - 28kHz</t>
  </si>
  <si>
    <t>Software riadiacej stanice</t>
  </si>
  <si>
    <t>používanie viacerých zariadení</t>
  </si>
  <si>
    <t>možnosť vytvorenia samostatných kanálov a pripojenia študentských jednotiek na riadiacu stanicu</t>
  </si>
  <si>
    <t>podpora simultánneho ovládanie viacerých vysielacích kanálov</t>
  </si>
  <si>
    <t>príjem a spracovnie signálu externých zariadení</t>
  </si>
  <si>
    <t>min. DVD, VRC CD</t>
  </si>
  <si>
    <t>možnosť chatu</t>
  </si>
  <si>
    <t>možnosť odosielania požiadaviek na učiteľskú stanicu</t>
  </si>
  <si>
    <t>možnosť odosielania samostatných požiadaviek na žiackú stanicu</t>
  </si>
  <si>
    <t>multiužívateľská evidencia</t>
  </si>
  <si>
    <t>priame odoberanie audia z učiteľskej riadiacej stanice</t>
  </si>
  <si>
    <t>min.15,6"</t>
  </si>
  <si>
    <t>min. 1920 x 1080 pixelov</t>
  </si>
  <si>
    <t>min. 128 GB</t>
  </si>
  <si>
    <t>DVD RW</t>
  </si>
  <si>
    <t>min. 4.2</t>
  </si>
  <si>
    <t>Wifi</t>
  </si>
  <si>
    <t>MS office pre školy</t>
  </si>
  <si>
    <t xml:space="preserve">ÁNO </t>
  </si>
  <si>
    <t>min. 500 GB</t>
  </si>
  <si>
    <t>Notebook a príslušenstvo</t>
  </si>
  <si>
    <t>Multifunkčná tlačiareň</t>
  </si>
  <si>
    <t xml:space="preserve">Riadiaca stanica - náhlavná komunikačná sústava </t>
  </si>
  <si>
    <t>Software klientských staníc</t>
  </si>
  <si>
    <t>Typ</t>
  </si>
  <si>
    <t>laserová</t>
  </si>
  <si>
    <t>Formát tlače</t>
  </si>
  <si>
    <t>A4</t>
  </si>
  <si>
    <t>Kopírovanie</t>
  </si>
  <si>
    <t>Skenovanie</t>
  </si>
  <si>
    <t>Fax</t>
  </si>
  <si>
    <t>Pripojenie LAN</t>
  </si>
  <si>
    <t>Pripojenie bezdrôtové - Wifi</t>
  </si>
  <si>
    <t xml:space="preserve">Ovládacie centrum </t>
  </si>
  <si>
    <t>dotykový display</t>
  </si>
  <si>
    <t>Zásobník papiera</t>
  </si>
  <si>
    <t>min. 2 ks</t>
  </si>
  <si>
    <t>3D tlačiareň a software</t>
  </si>
  <si>
    <t>min. 200 x 200 x 200 mm</t>
  </si>
  <si>
    <t>min. 8000 cm3</t>
  </si>
  <si>
    <t>min. 0,05 mm</t>
  </si>
  <si>
    <t>Tryska</t>
  </si>
  <si>
    <t>Hrúbka vrstvy</t>
  </si>
  <si>
    <t>Modelovací priestor</t>
  </si>
  <si>
    <t>Tlačová plocha</t>
  </si>
  <si>
    <t>min. 0,4 mm</t>
  </si>
  <si>
    <t>Tlačový materiál</t>
  </si>
  <si>
    <t>struna 1,75mm ABS, PLA, Petty, Laywood, Laybrick</t>
  </si>
  <si>
    <t>Technológia tlače</t>
  </si>
  <si>
    <t>FDM</t>
  </si>
  <si>
    <t>LCD display</t>
  </si>
  <si>
    <t>Konektivita</t>
  </si>
  <si>
    <t>min. USB 2.0</t>
  </si>
  <si>
    <t>2D gravírovanie</t>
  </si>
  <si>
    <t>Váha</t>
  </si>
  <si>
    <t>max 9,0 kg</t>
  </si>
  <si>
    <t>Pracovná teplota</t>
  </si>
  <si>
    <t>200 - 250 °C</t>
  </si>
  <si>
    <t>Možnosť tlače 2 farbami súčasne</t>
  </si>
  <si>
    <t>Server</t>
  </si>
  <si>
    <t>Sieťový operačný systém</t>
  </si>
  <si>
    <t xml:space="preserve">Digitálne jazykové laboratórium  + príslušenstvo </t>
  </si>
  <si>
    <t>IKT</t>
  </si>
  <si>
    <t>WIN SERVER alebo ekvivalent</t>
  </si>
  <si>
    <t>Windows alebo ekvivalent</t>
  </si>
  <si>
    <t>Príloha č.2 Výzva na predloženie ponuky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</si>
</sst>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6"/>
      <color theme="1"/>
      <name val="Times New Roman"/>
      <family val="1"/>
    </font>
    <font>
      <sz val="18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rgb="FF000000"/>
      <name val="Segoe UI"/>
      <family val="2"/>
      <charset val="238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9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2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1" fillId="0" borderId="4" xfId="0" applyFont="1" applyFill="1" applyBorder="1"/>
    <xf numFmtId="0" fontId="1" fillId="0" borderId="4" xfId="0" applyFont="1" applyFill="1" applyBorder="1" applyAlignment="1">
      <alignment wrapText="1"/>
    </xf>
    <xf numFmtId="0" fontId="1" fillId="0" borderId="4" xfId="0" applyFont="1" applyFill="1" applyBorder="1" applyAlignment="1">
      <alignment horizontal="right" vertical="top" wrapText="1"/>
    </xf>
    <xf numFmtId="0" fontId="2" fillId="0" borderId="4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11" fillId="0" borderId="8" xfId="0" applyFont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7" fillId="3" borderId="0" xfId="0" applyFont="1" applyFill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13" fillId="0" borderId="2" xfId="0" applyFont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/>
    </xf>
    <xf numFmtId="0" fontId="15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top"/>
    </xf>
    <xf numFmtId="0" fontId="3" fillId="4" borderId="10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 wrapText="1"/>
    </xf>
    <xf numFmtId="0" fontId="3" fillId="0" borderId="10" xfId="0" applyFont="1" applyBorder="1"/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16" fillId="0" borderId="11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14" fillId="0" borderId="2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Fill="1" applyBorder="1"/>
    <xf numFmtId="0" fontId="1" fillId="0" borderId="5" xfId="0" applyFont="1" applyFill="1" applyBorder="1"/>
    <xf numFmtId="0" fontId="1" fillId="0" borderId="13" xfId="0" applyFont="1" applyFill="1" applyBorder="1"/>
    <xf numFmtId="0" fontId="2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</cellXfs>
  <cellStyles count="199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Hypertextové prepojenie" xfId="17" builtinId="8" hidden="1"/>
    <cellStyle name="Hypertextové prepojenie" xfId="19" builtinId="8" hidden="1"/>
    <cellStyle name="Hypertextové prepojenie" xfId="21" builtinId="8" hidden="1"/>
    <cellStyle name="Hypertextové prepojenie" xfId="23" builtinId="8" hidden="1"/>
    <cellStyle name="Hypertextové prepojenie" xfId="25" builtinId="8" hidden="1"/>
    <cellStyle name="Hypertextové prepojenie" xfId="27" builtinId="8" hidden="1"/>
    <cellStyle name="Hypertextové prepojenie" xfId="29" builtinId="8" hidden="1"/>
    <cellStyle name="Hypertextové prepojenie" xfId="31" builtinId="8" hidden="1"/>
    <cellStyle name="Hypertextové prepojenie" xfId="33" builtinId="8" hidden="1"/>
    <cellStyle name="Hypertextové prepojenie" xfId="35" builtinId="8" hidden="1"/>
    <cellStyle name="Hypertextové prepojenie" xfId="37" builtinId="8" hidden="1"/>
    <cellStyle name="Hypertextové prepojenie" xfId="39" builtinId="8" hidden="1"/>
    <cellStyle name="Hypertextové prepojenie" xfId="41" builtinId="8" hidden="1"/>
    <cellStyle name="Hypertextové prepojenie" xfId="43" builtinId="8" hidden="1"/>
    <cellStyle name="Hypertextové prepojenie" xfId="45" builtinId="8" hidden="1"/>
    <cellStyle name="Hypertextové prepojenie" xfId="47" builtinId="8" hidden="1"/>
    <cellStyle name="Hypertextové prepojenie" xfId="49" builtinId="8" hidden="1"/>
    <cellStyle name="Hypertextové prepojenie" xfId="51" builtinId="8" hidden="1"/>
    <cellStyle name="Hypertextové prepojenie" xfId="53" builtinId="8" hidden="1"/>
    <cellStyle name="Hypertextové prepojenie" xfId="55" builtinId="8" hidden="1"/>
    <cellStyle name="Hypertextové prepojenie" xfId="57" builtinId="8" hidden="1"/>
    <cellStyle name="Hypertextové prepojenie" xfId="59" builtinId="8" hidden="1"/>
    <cellStyle name="Hypertextové prepojenie" xfId="61" builtinId="8" hidden="1"/>
    <cellStyle name="Hypertextové prepojenie" xfId="63" builtinId="8" hidden="1"/>
    <cellStyle name="Hypertextové prepojenie" xfId="65" builtinId="8" hidden="1"/>
    <cellStyle name="Hypertextové prepojenie" xfId="67" builtinId="8" hidden="1"/>
    <cellStyle name="Hypertextové prepojenie" xfId="69" builtinId="8" hidden="1"/>
    <cellStyle name="Hypertextové prepojenie" xfId="71" builtinId="8" hidden="1"/>
    <cellStyle name="Hypertextové prepojenie" xfId="73" builtinId="8" hidden="1"/>
    <cellStyle name="Hypertextové prepojenie" xfId="75" builtinId="8" hidden="1"/>
    <cellStyle name="Hypertextové prepojenie" xfId="77" builtinId="8" hidden="1"/>
    <cellStyle name="Hypertextové prepojenie" xfId="79" builtinId="8" hidden="1"/>
    <cellStyle name="Hypertextové prepojenie" xfId="81" builtinId="8" hidden="1"/>
    <cellStyle name="Hypertextové prepojenie" xfId="83" builtinId="8" hidden="1"/>
    <cellStyle name="Hypertextové prepojenie" xfId="85" builtinId="8" hidden="1"/>
    <cellStyle name="Hypertextové prepojenie" xfId="87" builtinId="8" hidden="1"/>
    <cellStyle name="Hypertextové prepojenie" xfId="89" builtinId="8" hidden="1"/>
    <cellStyle name="Hypertextové prepojenie" xfId="91" builtinId="8" hidden="1"/>
    <cellStyle name="Hypertextové prepojenie" xfId="93" builtinId="8" hidden="1"/>
    <cellStyle name="Hypertextové prepojenie" xfId="95" builtinId="8" hidden="1"/>
    <cellStyle name="Hypertextové prepojenie" xfId="97" builtinId="8" hidden="1"/>
    <cellStyle name="Hypertextové prepojenie" xfId="99" builtinId="8" hidden="1"/>
    <cellStyle name="Hypertextové prepojenie" xfId="101" builtinId="8" hidden="1"/>
    <cellStyle name="Hypertextové prepojenie" xfId="103" builtinId="8" hidden="1"/>
    <cellStyle name="Hypertextové prepojenie" xfId="105" builtinId="8" hidden="1"/>
    <cellStyle name="Hypertextové prepojenie" xfId="107" builtinId="8" hidden="1"/>
    <cellStyle name="Hypertextové prepojenie" xfId="109" builtinId="8" hidden="1"/>
    <cellStyle name="Hypertextové prepojenie" xfId="111" builtinId="8" hidden="1"/>
    <cellStyle name="Hypertextové prepojenie" xfId="113" builtinId="8" hidden="1"/>
    <cellStyle name="Hypertextové prepojenie" xfId="115" builtinId="8" hidden="1"/>
    <cellStyle name="Hypertextové prepojenie" xfId="117" builtinId="8" hidden="1"/>
    <cellStyle name="Hypertextové prepojenie" xfId="119" builtinId="8" hidden="1"/>
    <cellStyle name="Hypertextové prepojenie" xfId="121" builtinId="8" hidden="1"/>
    <cellStyle name="Hypertextové prepojenie" xfId="123" builtinId="8" hidden="1"/>
    <cellStyle name="Hypertextové prepojenie" xfId="125" builtinId="8" hidden="1"/>
    <cellStyle name="Hypertextové prepojenie" xfId="127" builtinId="8" hidden="1"/>
    <cellStyle name="Hypertextové prepojenie" xfId="129" builtinId="8" hidden="1"/>
    <cellStyle name="Hypertextové prepojenie" xfId="131" builtinId="8" hidden="1"/>
    <cellStyle name="Hypertextové prepojenie" xfId="133" builtinId="8" hidden="1"/>
    <cellStyle name="Hypertextové prepojenie" xfId="135" builtinId="8" hidden="1"/>
    <cellStyle name="Hypertextové prepojenie" xfId="137" builtinId="8" hidden="1"/>
    <cellStyle name="Hypertextové prepojenie" xfId="139" builtinId="8" hidden="1"/>
    <cellStyle name="Hypertextové prepojenie" xfId="141" builtinId="8" hidden="1"/>
    <cellStyle name="Hypertextové prepojenie" xfId="143" builtinId="8" hidden="1"/>
    <cellStyle name="Hypertextové prepojenie" xfId="145" builtinId="8" hidden="1"/>
    <cellStyle name="Hypertextové prepojenie" xfId="147" builtinId="8" hidden="1"/>
    <cellStyle name="Hypertextové prepojenie" xfId="149" builtinId="8" hidden="1"/>
    <cellStyle name="Hypertextové prepojenie" xfId="151" builtinId="8" hidden="1"/>
    <cellStyle name="Hypertextové prepojenie" xfId="153" builtinId="8" hidden="1"/>
    <cellStyle name="Hypertextové prepojenie" xfId="155" builtinId="8" hidden="1"/>
    <cellStyle name="Hypertextové prepojenie" xfId="157" builtinId="8" hidden="1"/>
    <cellStyle name="Hypertextové prepojenie" xfId="159" builtinId="8" hidden="1"/>
    <cellStyle name="Hypertextové prepojenie" xfId="161" builtinId="8" hidden="1"/>
    <cellStyle name="Hypertextové prepojenie" xfId="163" builtinId="8" hidden="1"/>
    <cellStyle name="Hypertextové prepojenie" xfId="165" builtinId="8" hidden="1"/>
    <cellStyle name="Hypertextové prepojenie" xfId="167" builtinId="8" hidden="1"/>
    <cellStyle name="Hypertextové prepojenie" xfId="169" builtinId="8" hidden="1"/>
    <cellStyle name="Hypertextové prepojenie" xfId="171" builtinId="8" hidden="1"/>
    <cellStyle name="Hypertextové prepojenie" xfId="173" builtinId="8" hidden="1"/>
    <cellStyle name="Hypertextové prepojenie" xfId="175" builtinId="8" hidden="1"/>
    <cellStyle name="Hypertextové prepojenie" xfId="177" builtinId="8" hidden="1"/>
    <cellStyle name="Hypertextové prepojenie" xfId="179" builtinId="8" hidden="1"/>
    <cellStyle name="Hypertextové prepojenie" xfId="181" builtinId="8" hidden="1"/>
    <cellStyle name="Hypertextové prepojenie" xfId="183" builtinId="8" hidden="1"/>
    <cellStyle name="Hypertextové prepojenie" xfId="185" builtinId="8" hidden="1"/>
    <cellStyle name="Hypertextové prepojenie" xfId="187" builtinId="8" hidden="1"/>
    <cellStyle name="Hypertextové prepojenie" xfId="189" builtinId="8" hidden="1"/>
    <cellStyle name="Hypertextové prepojenie" xfId="191" builtinId="8" hidden="1"/>
    <cellStyle name="Hypertextové prepojenie" xfId="193" builtinId="8" hidden="1"/>
    <cellStyle name="Hypertextové prepojenie" xfId="195" builtinId="8" hidden="1"/>
    <cellStyle name="Hypertextové prepojenie" xfId="197" builtinId="8" hidden="1"/>
    <cellStyle name="Normálna" xfId="0" builtinId="0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  <cellStyle name="Použité hypertextové prepojenie" xfId="18" builtinId="9" hidden="1"/>
    <cellStyle name="Použité hypertextové prepojenie" xfId="20" builtinId="9" hidden="1"/>
    <cellStyle name="Použité hypertextové prepojenie" xfId="22" builtinId="9" hidden="1"/>
    <cellStyle name="Použité hypertextové prepojenie" xfId="24" builtinId="9" hidden="1"/>
    <cellStyle name="Použité hypertextové prepojenie" xfId="26" builtinId="9" hidden="1"/>
    <cellStyle name="Použité hypertextové prepojenie" xfId="28" builtinId="9" hidden="1"/>
    <cellStyle name="Použité hypertextové prepojenie" xfId="30" builtinId="9" hidden="1"/>
    <cellStyle name="Použité hypertextové prepojenie" xfId="32" builtinId="9" hidden="1"/>
    <cellStyle name="Použité hypertextové prepojenie" xfId="34" builtinId="9" hidden="1"/>
    <cellStyle name="Použité hypertextové prepojenie" xfId="36" builtinId="9" hidden="1"/>
    <cellStyle name="Použité hypertextové prepojenie" xfId="38" builtinId="9" hidden="1"/>
    <cellStyle name="Použité hypertextové prepojenie" xfId="40" builtinId="9" hidden="1"/>
    <cellStyle name="Použité hypertextové prepojenie" xfId="42" builtinId="9" hidden="1"/>
    <cellStyle name="Použité hypertextové prepojenie" xfId="44" builtinId="9" hidden="1"/>
    <cellStyle name="Použité hypertextové prepojenie" xfId="46" builtinId="9" hidden="1"/>
    <cellStyle name="Použité hypertextové prepojenie" xfId="48" builtinId="9" hidden="1"/>
    <cellStyle name="Použité hypertextové prepojenie" xfId="50" builtinId="9" hidden="1"/>
    <cellStyle name="Použité hypertextové prepojenie" xfId="52" builtinId="9" hidden="1"/>
    <cellStyle name="Použité hypertextové prepojenie" xfId="54" builtinId="9" hidden="1"/>
    <cellStyle name="Použité hypertextové prepojenie" xfId="56" builtinId="9" hidden="1"/>
    <cellStyle name="Použité hypertextové prepojenie" xfId="58" builtinId="9" hidden="1"/>
    <cellStyle name="Použité hypertextové prepojenie" xfId="60" builtinId="9" hidden="1"/>
    <cellStyle name="Použité hypertextové prepojenie" xfId="62" builtinId="9" hidden="1"/>
    <cellStyle name="Použité hypertextové prepojenie" xfId="64" builtinId="9" hidden="1"/>
    <cellStyle name="Použité hypertextové prepojenie" xfId="66" builtinId="9" hidden="1"/>
    <cellStyle name="Použité hypertextové prepojenie" xfId="68" builtinId="9" hidden="1"/>
    <cellStyle name="Použité hypertextové prepojenie" xfId="70" builtinId="9" hidden="1"/>
    <cellStyle name="Použité hypertextové prepojenie" xfId="72" builtinId="9" hidden="1"/>
    <cellStyle name="Použité hypertextové prepojenie" xfId="74" builtinId="9" hidden="1"/>
    <cellStyle name="Použité hypertextové prepojenie" xfId="76" builtinId="9" hidden="1"/>
    <cellStyle name="Použité hypertextové prepojenie" xfId="78" builtinId="9" hidden="1"/>
    <cellStyle name="Použité hypertextové prepojenie" xfId="80" builtinId="9" hidden="1"/>
    <cellStyle name="Použité hypertextové prepojenie" xfId="82" builtinId="9" hidden="1"/>
    <cellStyle name="Použité hypertextové prepojenie" xfId="84" builtinId="9" hidden="1"/>
    <cellStyle name="Použité hypertextové prepojenie" xfId="86" builtinId="9" hidden="1"/>
    <cellStyle name="Použité hypertextové prepojenie" xfId="88" builtinId="9" hidden="1"/>
    <cellStyle name="Použité hypertextové prepojenie" xfId="90" builtinId="9" hidden="1"/>
    <cellStyle name="Použité hypertextové prepojenie" xfId="92" builtinId="9" hidden="1"/>
    <cellStyle name="Použité hypertextové prepojenie" xfId="94" builtinId="9" hidden="1"/>
    <cellStyle name="Použité hypertextové prepojenie" xfId="96" builtinId="9" hidden="1"/>
    <cellStyle name="Použité hypertextové prepojenie" xfId="98" builtinId="9" hidden="1"/>
    <cellStyle name="Použité hypertextové prepojenie" xfId="100" builtinId="9" hidden="1"/>
    <cellStyle name="Použité hypertextové prepojenie" xfId="102" builtinId="9" hidden="1"/>
    <cellStyle name="Použité hypertextové prepojenie" xfId="104" builtinId="9" hidden="1"/>
    <cellStyle name="Použité hypertextové prepojenie" xfId="106" builtinId="9" hidden="1"/>
    <cellStyle name="Použité hypertextové prepojenie" xfId="108" builtinId="9" hidden="1"/>
    <cellStyle name="Použité hypertextové prepojenie" xfId="110" builtinId="9" hidden="1"/>
    <cellStyle name="Použité hypertextové prepojenie" xfId="112" builtinId="9" hidden="1"/>
    <cellStyle name="Použité hypertextové prepojenie" xfId="114" builtinId="9" hidden="1"/>
    <cellStyle name="Použité hypertextové prepojenie" xfId="116" builtinId="9" hidden="1"/>
    <cellStyle name="Použité hypertextové prepojenie" xfId="118" builtinId="9" hidden="1"/>
    <cellStyle name="Použité hypertextové prepojenie" xfId="120" builtinId="9" hidden="1"/>
    <cellStyle name="Použité hypertextové prepojenie" xfId="122" builtinId="9" hidden="1"/>
    <cellStyle name="Použité hypertextové prepojenie" xfId="124" builtinId="9" hidden="1"/>
    <cellStyle name="Použité hypertextové prepojenie" xfId="126" builtinId="9" hidden="1"/>
    <cellStyle name="Použité hypertextové prepojenie" xfId="128" builtinId="9" hidden="1"/>
    <cellStyle name="Použité hypertextové prepojenie" xfId="130" builtinId="9" hidden="1"/>
    <cellStyle name="Použité hypertextové prepojenie" xfId="132" builtinId="9" hidden="1"/>
    <cellStyle name="Použité hypertextové prepojenie" xfId="134" builtinId="9" hidden="1"/>
    <cellStyle name="Použité hypertextové prepojenie" xfId="136" builtinId="9" hidden="1"/>
    <cellStyle name="Použité hypertextové prepojenie" xfId="138" builtinId="9" hidden="1"/>
    <cellStyle name="Použité hypertextové prepojenie" xfId="140" builtinId="9" hidden="1"/>
    <cellStyle name="Použité hypertextové prepojenie" xfId="142" builtinId="9" hidden="1"/>
    <cellStyle name="Použité hypertextové prepojenie" xfId="144" builtinId="9" hidden="1"/>
    <cellStyle name="Použité hypertextové prepojenie" xfId="146" builtinId="9" hidden="1"/>
    <cellStyle name="Použité hypertextové prepojenie" xfId="148" builtinId="9" hidden="1"/>
    <cellStyle name="Použité hypertextové prepojenie" xfId="150" builtinId="9" hidden="1"/>
    <cellStyle name="Použité hypertextové prepojenie" xfId="152" builtinId="9" hidden="1"/>
    <cellStyle name="Použité hypertextové prepojenie" xfId="154" builtinId="9" hidden="1"/>
    <cellStyle name="Použité hypertextové prepojenie" xfId="156" builtinId="9" hidden="1"/>
    <cellStyle name="Použité hypertextové prepojenie" xfId="158" builtinId="9" hidden="1"/>
    <cellStyle name="Použité hypertextové prepojenie" xfId="160" builtinId="9" hidden="1"/>
    <cellStyle name="Použité hypertextové prepojenie" xfId="162" builtinId="9" hidden="1"/>
    <cellStyle name="Použité hypertextové prepojenie" xfId="164" builtinId="9" hidden="1"/>
    <cellStyle name="Použité hypertextové prepojenie" xfId="166" builtinId="9" hidden="1"/>
    <cellStyle name="Použité hypertextové prepojenie" xfId="168" builtinId="9" hidden="1"/>
    <cellStyle name="Použité hypertextové prepojenie" xfId="170" builtinId="9" hidden="1"/>
    <cellStyle name="Použité hypertextové prepojenie" xfId="172" builtinId="9" hidden="1"/>
    <cellStyle name="Použité hypertextové prepojenie" xfId="174" builtinId="9" hidden="1"/>
    <cellStyle name="Použité hypertextové prepojenie" xfId="176" builtinId="9" hidden="1"/>
    <cellStyle name="Použité hypertextové prepojenie" xfId="178" builtinId="9" hidden="1"/>
    <cellStyle name="Použité hypertextové prepojenie" xfId="180" builtinId="9" hidden="1"/>
    <cellStyle name="Použité hypertextové prepojenie" xfId="182" builtinId="9" hidden="1"/>
    <cellStyle name="Použité hypertextové prepojenie" xfId="184" builtinId="9" hidden="1"/>
    <cellStyle name="Použité hypertextové prepojenie" xfId="186" builtinId="9" hidden="1"/>
    <cellStyle name="Použité hypertextové prepojenie" xfId="188" builtinId="9" hidden="1"/>
    <cellStyle name="Použité hypertextové prepojenie" xfId="190" builtinId="9" hidden="1"/>
    <cellStyle name="Použité hypertextové prepojenie" xfId="192" builtinId="9" hidden="1"/>
    <cellStyle name="Použité hypertextové prepojenie" xfId="194" builtinId="9" hidden="1"/>
    <cellStyle name="Použité hypertextové prepojenie" xfId="196" builtinId="9" hidden="1"/>
    <cellStyle name="Použité hypertextové prepojenie" xfId="198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</xdr:colOff>
      <xdr:row>143</xdr:row>
      <xdr:rowOff>116417</xdr:rowOff>
    </xdr:from>
    <xdr:to>
      <xdr:col>7</xdr:col>
      <xdr:colOff>0</xdr:colOff>
      <xdr:row>150</xdr:row>
      <xdr:rowOff>42333</xdr:rowOff>
    </xdr:to>
    <xdr:sp macro="" textlink="">
      <xdr:nvSpPr>
        <xdr:cNvPr id="2" name="BlokTextu 1">
          <a:extLst>
            <a:ext uri="{FF2B5EF4-FFF2-40B4-BE49-F238E27FC236}">
              <a16:creationId xmlns:a16="http://schemas.microsoft.com/office/drawing/2014/main" id="{91124872-9685-4760-8DF3-6E9A9A5C5715}"/>
            </a:ext>
          </a:extLst>
        </xdr:cNvPr>
        <xdr:cNvSpPr txBox="1"/>
      </xdr:nvSpPr>
      <xdr:spPr>
        <a:xfrm>
          <a:off x="423333" y="17081500"/>
          <a:ext cx="8466667" cy="13335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Times New Roman" panose="02020603050405020304" pitchFamily="18" charset="0"/>
              <a:cs typeface="Times New Roman" panose="02020603050405020304" pitchFamily="18" charset="0"/>
            </a:rPr>
            <a:t>Identifikačné údaje:					Podpis</a:t>
          </a:r>
          <a:r>
            <a:rPr lang="sk-SK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a pečiatka:</a:t>
          </a:r>
          <a:endParaRPr lang="sk-SK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Orientačnú</a:t>
          </a:r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ponuku vypracoval:</a:t>
          </a:r>
        </a:p>
        <a:p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Miesto:                                                     Dátum:</a:t>
          </a:r>
          <a:endParaRPr lang="sk-SK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3"/>
  <sheetViews>
    <sheetView tabSelected="1" zoomScale="75" zoomScaleNormal="150" zoomScalePageLayoutView="150" workbookViewId="0">
      <selection activeCell="E152" sqref="E152"/>
    </sheetView>
  </sheetViews>
  <sheetFormatPr baseColWidth="10" defaultColWidth="8.83203125" defaultRowHeight="16"/>
  <cols>
    <col min="1" max="1" width="5.33203125" customWidth="1"/>
    <col min="2" max="2" width="44.33203125" style="6" customWidth="1"/>
    <col min="3" max="3" width="17.6640625" customWidth="1"/>
    <col min="4" max="4" width="3.6640625" customWidth="1"/>
    <col min="5" max="5" width="22" style="7" customWidth="1"/>
    <col min="6" max="6" width="11.6640625" style="7" customWidth="1"/>
    <col min="7" max="7" width="11.83203125" customWidth="1"/>
  </cols>
  <sheetData>
    <row r="1" spans="1:7" ht="21" customHeight="1"/>
    <row r="2" spans="1:7" ht="31.5" customHeight="1">
      <c r="B2" s="76" t="s">
        <v>167</v>
      </c>
      <c r="C2" s="76"/>
      <c r="D2" s="76"/>
      <c r="E2" s="76"/>
      <c r="F2" s="76"/>
      <c r="G2" s="76"/>
    </row>
    <row r="3" spans="1:7">
      <c r="B3" s="10"/>
    </row>
    <row r="4" spans="1:7" ht="20">
      <c r="B4" s="77" t="s">
        <v>11</v>
      </c>
      <c r="C4" s="77"/>
      <c r="D4" s="77"/>
      <c r="E4" s="77"/>
      <c r="F4" s="14"/>
    </row>
    <row r="5" spans="1:7">
      <c r="B5" s="78"/>
      <c r="C5" s="78"/>
      <c r="D5" s="78"/>
      <c r="E5" s="78"/>
      <c r="F5" s="12"/>
    </row>
    <row r="7" spans="1:7" ht="68">
      <c r="A7" s="1" t="s">
        <v>0</v>
      </c>
      <c r="B7" s="16" t="s">
        <v>1</v>
      </c>
      <c r="C7" s="17" t="s">
        <v>2</v>
      </c>
      <c r="D7" s="17" t="s">
        <v>3</v>
      </c>
      <c r="E7" s="18" t="s">
        <v>16</v>
      </c>
      <c r="F7" s="13" t="s">
        <v>15</v>
      </c>
      <c r="G7" s="13" t="s">
        <v>12</v>
      </c>
    </row>
    <row r="8" spans="1:7" ht="21">
      <c r="A8" s="2"/>
      <c r="B8" s="29" t="s">
        <v>164</v>
      </c>
      <c r="C8" s="3"/>
      <c r="D8" s="3"/>
      <c r="E8" s="9"/>
      <c r="F8" s="9"/>
    </row>
    <row r="9" spans="1:7" ht="42">
      <c r="A9" s="62">
        <v>1</v>
      </c>
      <c r="B9" s="27" t="s">
        <v>25</v>
      </c>
      <c r="C9" s="4"/>
      <c r="D9" s="31">
        <v>2</v>
      </c>
      <c r="E9" s="25"/>
      <c r="F9" s="8"/>
      <c r="G9" s="19">
        <f>D9*F9</f>
        <v>0</v>
      </c>
    </row>
    <row r="10" spans="1:7" ht="17">
      <c r="A10" s="62"/>
      <c r="B10" s="15" t="s">
        <v>27</v>
      </c>
      <c r="C10" s="4" t="s">
        <v>4</v>
      </c>
      <c r="D10" s="55"/>
      <c r="E10" s="57"/>
      <c r="F10" s="57"/>
      <c r="G10" s="59"/>
    </row>
    <row r="11" spans="1:7" ht="34">
      <c r="A11" s="62"/>
      <c r="B11" s="15" t="s">
        <v>28</v>
      </c>
      <c r="C11" s="4" t="s">
        <v>29</v>
      </c>
      <c r="D11" s="61"/>
      <c r="E11" s="58"/>
      <c r="F11" s="58"/>
      <c r="G11" s="60"/>
    </row>
    <row r="12" spans="1:7" ht="17">
      <c r="A12" s="62"/>
      <c r="B12" s="15" t="s">
        <v>30</v>
      </c>
      <c r="C12" s="4" t="s">
        <v>4</v>
      </c>
      <c r="D12" s="61"/>
      <c r="E12" s="58"/>
      <c r="F12" s="58"/>
      <c r="G12" s="60"/>
    </row>
    <row r="13" spans="1:7" ht="34">
      <c r="A13" s="62"/>
      <c r="B13" s="15" t="s">
        <v>31</v>
      </c>
      <c r="C13" s="4" t="s">
        <v>47</v>
      </c>
      <c r="D13" s="61"/>
      <c r="E13" s="58"/>
      <c r="F13" s="58"/>
      <c r="G13" s="60"/>
    </row>
    <row r="14" spans="1:7" ht="17">
      <c r="A14" s="62"/>
      <c r="B14" s="15" t="s">
        <v>32</v>
      </c>
      <c r="C14" s="4" t="s">
        <v>33</v>
      </c>
      <c r="D14" s="61"/>
      <c r="E14" s="58"/>
      <c r="F14" s="58"/>
      <c r="G14" s="60"/>
    </row>
    <row r="15" spans="1:7" ht="17">
      <c r="A15" s="62"/>
      <c r="B15" s="15" t="s">
        <v>34</v>
      </c>
      <c r="C15" s="4" t="s">
        <v>35</v>
      </c>
      <c r="D15" s="61"/>
      <c r="E15" s="58"/>
      <c r="F15" s="58"/>
      <c r="G15" s="60"/>
    </row>
    <row r="16" spans="1:7" ht="17">
      <c r="A16" s="62"/>
      <c r="B16" s="15" t="s">
        <v>36</v>
      </c>
      <c r="C16" s="4" t="s">
        <v>37</v>
      </c>
      <c r="D16" s="61"/>
      <c r="E16" s="58"/>
      <c r="F16" s="58"/>
      <c r="G16" s="60"/>
    </row>
    <row r="17" spans="1:7" ht="17">
      <c r="A17" s="62"/>
      <c r="B17" s="15" t="s">
        <v>38</v>
      </c>
      <c r="C17" s="4" t="s">
        <v>39</v>
      </c>
      <c r="D17" s="61"/>
      <c r="E17" s="58"/>
      <c r="F17" s="58"/>
      <c r="G17" s="60"/>
    </row>
    <row r="18" spans="1:7" ht="34">
      <c r="A18" s="62"/>
      <c r="B18" s="15" t="s">
        <v>42</v>
      </c>
      <c r="C18" s="4" t="s">
        <v>4</v>
      </c>
      <c r="D18" s="61"/>
      <c r="E18" s="58"/>
      <c r="F18" s="58"/>
      <c r="G18" s="60"/>
    </row>
    <row r="19" spans="1:7" ht="34">
      <c r="A19" s="62"/>
      <c r="B19" s="15" t="s">
        <v>43</v>
      </c>
      <c r="C19" s="4" t="s">
        <v>46</v>
      </c>
      <c r="D19" s="61"/>
      <c r="E19" s="58"/>
      <c r="F19" s="58"/>
      <c r="G19" s="60"/>
    </row>
    <row r="20" spans="1:7" ht="19">
      <c r="A20" s="62"/>
      <c r="B20" s="32" t="s">
        <v>26</v>
      </c>
      <c r="C20" s="4"/>
      <c r="D20" s="72"/>
      <c r="E20" s="58"/>
      <c r="F20" s="58"/>
      <c r="G20" s="60"/>
    </row>
    <row r="21" spans="1:7" ht="17">
      <c r="A21" s="62"/>
      <c r="B21" s="50" t="s">
        <v>59</v>
      </c>
      <c r="C21" s="4" t="s">
        <v>4</v>
      </c>
      <c r="D21" s="31">
        <v>2</v>
      </c>
      <c r="E21" s="58"/>
      <c r="F21" s="58"/>
      <c r="G21" s="60"/>
    </row>
    <row r="22" spans="1:7" ht="51">
      <c r="A22" s="62"/>
      <c r="B22" s="11" t="s">
        <v>60</v>
      </c>
      <c r="C22" s="4" t="s">
        <v>4</v>
      </c>
      <c r="D22" s="55"/>
      <c r="E22" s="58"/>
      <c r="F22" s="58"/>
      <c r="G22" s="60"/>
    </row>
    <row r="23" spans="1:7" ht="34">
      <c r="A23" s="62"/>
      <c r="B23" s="11" t="s">
        <v>61</v>
      </c>
      <c r="C23" s="4" t="s">
        <v>4</v>
      </c>
      <c r="D23" s="61"/>
      <c r="E23" s="58"/>
      <c r="F23" s="58"/>
      <c r="G23" s="60"/>
    </row>
    <row r="24" spans="1:7" ht="17">
      <c r="A24" s="62"/>
      <c r="B24" s="33" t="s">
        <v>62</v>
      </c>
      <c r="C24" s="4" t="s">
        <v>4</v>
      </c>
      <c r="D24" s="61"/>
      <c r="E24" s="58"/>
      <c r="F24" s="58"/>
      <c r="G24" s="60"/>
    </row>
    <row r="25" spans="1:7" ht="17">
      <c r="A25" s="62"/>
      <c r="B25" s="33" t="s">
        <v>40</v>
      </c>
      <c r="C25" s="4" t="s">
        <v>41</v>
      </c>
      <c r="D25" s="61"/>
      <c r="E25" s="58"/>
      <c r="F25" s="58"/>
      <c r="G25" s="60"/>
    </row>
    <row r="26" spans="1:7" ht="17">
      <c r="A26" s="62"/>
      <c r="B26" s="33" t="s">
        <v>63</v>
      </c>
      <c r="C26" s="4" t="s">
        <v>4</v>
      </c>
      <c r="D26" s="61"/>
      <c r="E26" s="58"/>
      <c r="F26" s="58"/>
      <c r="G26" s="60"/>
    </row>
    <row r="27" spans="1:7" ht="17">
      <c r="A27" s="62"/>
      <c r="B27" s="33" t="s">
        <v>64</v>
      </c>
      <c r="C27" s="4" t="s">
        <v>4</v>
      </c>
      <c r="D27" s="61"/>
      <c r="E27" s="58"/>
      <c r="F27" s="58"/>
      <c r="G27" s="60"/>
    </row>
    <row r="28" spans="1:7" ht="19">
      <c r="A28" s="62"/>
      <c r="B28" s="32" t="s">
        <v>44</v>
      </c>
      <c r="C28" s="4"/>
      <c r="D28" s="61"/>
      <c r="E28" s="58"/>
      <c r="F28" s="58"/>
      <c r="G28" s="60"/>
    </row>
    <row r="29" spans="1:7" ht="17">
      <c r="A29" s="62"/>
      <c r="B29" s="33" t="s">
        <v>55</v>
      </c>
      <c r="C29" s="4" t="s">
        <v>4</v>
      </c>
      <c r="D29" s="61"/>
      <c r="E29" s="58"/>
      <c r="F29" s="58"/>
      <c r="G29" s="60"/>
    </row>
    <row r="30" spans="1:7" ht="17">
      <c r="A30" s="62"/>
      <c r="B30" s="33" t="s">
        <v>56</v>
      </c>
      <c r="C30" s="4" t="s">
        <v>4</v>
      </c>
      <c r="D30" s="61"/>
      <c r="E30" s="58"/>
      <c r="F30" s="58"/>
      <c r="G30" s="60"/>
    </row>
    <row r="31" spans="1:7" ht="17">
      <c r="A31" s="62"/>
      <c r="B31" s="33" t="s">
        <v>57</v>
      </c>
      <c r="C31" s="4" t="s">
        <v>4</v>
      </c>
      <c r="D31" s="61"/>
      <c r="E31" s="58"/>
      <c r="F31" s="58"/>
      <c r="G31" s="60"/>
    </row>
    <row r="32" spans="1:7" ht="17">
      <c r="A32" s="62"/>
      <c r="B32" s="33" t="s">
        <v>58</v>
      </c>
      <c r="C32" s="4" t="s">
        <v>4</v>
      </c>
      <c r="D32" s="72"/>
      <c r="E32" s="58"/>
      <c r="F32" s="58"/>
      <c r="G32" s="60"/>
    </row>
    <row r="33" spans="1:7" ht="21">
      <c r="A33" s="62">
        <v>2</v>
      </c>
      <c r="B33" s="28" t="s">
        <v>45</v>
      </c>
      <c r="C33" s="4"/>
      <c r="D33" s="62">
        <v>2</v>
      </c>
      <c r="E33" s="25"/>
      <c r="F33" s="8"/>
      <c r="G33" s="19">
        <f>D33*F33</f>
        <v>0</v>
      </c>
    </row>
    <row r="34" spans="1:7" ht="17">
      <c r="A34" s="62"/>
      <c r="B34" s="24" t="s">
        <v>65</v>
      </c>
      <c r="C34" s="4" t="s">
        <v>48</v>
      </c>
      <c r="D34" s="62"/>
      <c r="E34" s="79"/>
      <c r="F34" s="79"/>
      <c r="G34" s="73"/>
    </row>
    <row r="35" spans="1:7" ht="34">
      <c r="A35" s="62"/>
      <c r="B35" s="24" t="s">
        <v>66</v>
      </c>
      <c r="C35" s="4" t="s">
        <v>49</v>
      </c>
      <c r="D35" s="62"/>
      <c r="E35" s="80"/>
      <c r="F35" s="80"/>
      <c r="G35" s="74"/>
    </row>
    <row r="36" spans="1:7" ht="17">
      <c r="A36" s="62"/>
      <c r="B36" s="4" t="s">
        <v>67</v>
      </c>
      <c r="C36" s="4" t="s">
        <v>50</v>
      </c>
      <c r="D36" s="62"/>
      <c r="E36" s="80"/>
      <c r="F36" s="80"/>
      <c r="G36" s="74"/>
    </row>
    <row r="37" spans="1:7" ht="17">
      <c r="A37" s="62"/>
      <c r="B37" s="5" t="s">
        <v>68</v>
      </c>
      <c r="C37" s="4" t="s">
        <v>51</v>
      </c>
      <c r="D37" s="62"/>
      <c r="E37" s="80"/>
      <c r="F37" s="80"/>
      <c r="G37" s="74"/>
    </row>
    <row r="38" spans="1:7" ht="34">
      <c r="A38" s="62"/>
      <c r="B38" s="4" t="s">
        <v>69</v>
      </c>
      <c r="C38" s="4" t="s">
        <v>52</v>
      </c>
      <c r="D38" s="62"/>
      <c r="E38" s="80"/>
      <c r="F38" s="80"/>
      <c r="G38" s="74"/>
    </row>
    <row r="39" spans="1:7" ht="17">
      <c r="A39" s="62"/>
      <c r="B39" s="5" t="s">
        <v>53</v>
      </c>
      <c r="C39" s="4" t="s">
        <v>54</v>
      </c>
      <c r="D39" s="62"/>
      <c r="E39" s="80"/>
      <c r="F39" s="80"/>
      <c r="G39" s="74"/>
    </row>
    <row r="40" spans="1:7" ht="17">
      <c r="A40" s="62"/>
      <c r="B40" s="4" t="s">
        <v>70</v>
      </c>
      <c r="C40" s="4" t="s">
        <v>4</v>
      </c>
      <c r="D40" s="62"/>
      <c r="E40" s="81"/>
      <c r="F40" s="81"/>
      <c r="G40" s="75"/>
    </row>
    <row r="41" spans="1:7" ht="21">
      <c r="A41" s="71">
        <v>3</v>
      </c>
      <c r="B41" s="30" t="s">
        <v>71</v>
      </c>
      <c r="C41" s="4"/>
      <c r="D41" s="55">
        <v>1</v>
      </c>
      <c r="E41" s="25"/>
      <c r="F41" s="8"/>
      <c r="G41" s="19">
        <f>D41*F41</f>
        <v>0</v>
      </c>
    </row>
    <row r="42" spans="1:7" ht="17">
      <c r="A42" s="61"/>
      <c r="B42" s="15" t="s">
        <v>24</v>
      </c>
      <c r="C42" s="34" t="s">
        <v>74</v>
      </c>
      <c r="D42" s="61"/>
      <c r="E42" s="57"/>
      <c r="F42" s="57"/>
      <c r="G42" s="59"/>
    </row>
    <row r="43" spans="1:7" ht="34">
      <c r="A43" s="61"/>
      <c r="B43" s="15" t="s">
        <v>6</v>
      </c>
      <c r="C43" s="35" t="s">
        <v>73</v>
      </c>
      <c r="D43" s="61"/>
      <c r="E43" s="58"/>
      <c r="F43" s="58"/>
      <c r="G43" s="60"/>
    </row>
    <row r="44" spans="1:7" ht="34">
      <c r="A44" s="61"/>
      <c r="B44" s="15" t="s">
        <v>20</v>
      </c>
      <c r="C44" s="34" t="s">
        <v>21</v>
      </c>
      <c r="D44" s="61"/>
      <c r="E44" s="58"/>
      <c r="F44" s="58"/>
      <c r="G44" s="60"/>
    </row>
    <row r="45" spans="1:7" ht="17">
      <c r="A45" s="61"/>
      <c r="B45" s="15" t="s">
        <v>76</v>
      </c>
      <c r="C45" s="35" t="s">
        <v>78</v>
      </c>
      <c r="D45" s="61"/>
      <c r="E45" s="58"/>
      <c r="F45" s="58"/>
      <c r="G45" s="60"/>
    </row>
    <row r="46" spans="1:7" ht="17">
      <c r="A46" s="61"/>
      <c r="B46" s="15" t="s">
        <v>77</v>
      </c>
      <c r="C46" s="35" t="s">
        <v>75</v>
      </c>
      <c r="D46" s="61"/>
      <c r="E46" s="58"/>
      <c r="F46" s="58"/>
      <c r="G46" s="60"/>
    </row>
    <row r="47" spans="1:7" ht="17">
      <c r="A47" s="61"/>
      <c r="B47" s="15" t="s">
        <v>79</v>
      </c>
      <c r="C47" s="35" t="s">
        <v>4</v>
      </c>
      <c r="D47" s="61"/>
      <c r="E47" s="58"/>
      <c r="F47" s="58"/>
      <c r="G47" s="60"/>
    </row>
    <row r="48" spans="1:7" ht="17">
      <c r="A48" s="61"/>
      <c r="B48" s="15" t="s">
        <v>80</v>
      </c>
      <c r="C48" s="35" t="s">
        <v>4</v>
      </c>
      <c r="D48" s="61"/>
      <c r="E48" s="58"/>
      <c r="F48" s="58"/>
      <c r="G48" s="60"/>
    </row>
    <row r="49" spans="1:7" ht="34">
      <c r="A49" s="61"/>
      <c r="B49" s="15" t="s">
        <v>8</v>
      </c>
      <c r="C49" s="35" t="s">
        <v>166</v>
      </c>
      <c r="D49" s="61"/>
      <c r="E49" s="58"/>
      <c r="F49" s="58"/>
      <c r="G49" s="60"/>
    </row>
    <row r="50" spans="1:7" ht="17">
      <c r="A50" s="61"/>
      <c r="B50" s="15" t="s">
        <v>81</v>
      </c>
      <c r="C50" s="35" t="s">
        <v>4</v>
      </c>
      <c r="D50" s="61"/>
      <c r="E50" s="58"/>
      <c r="F50" s="58"/>
      <c r="G50" s="60"/>
    </row>
    <row r="51" spans="1:7" ht="17">
      <c r="A51" s="61"/>
      <c r="B51" s="15" t="s">
        <v>9</v>
      </c>
      <c r="C51" s="35" t="s">
        <v>10</v>
      </c>
      <c r="D51" s="61"/>
      <c r="E51" s="58"/>
      <c r="F51" s="58"/>
      <c r="G51" s="60"/>
    </row>
    <row r="52" spans="1:7" ht="17">
      <c r="A52" s="61"/>
      <c r="B52" s="11" t="s">
        <v>22</v>
      </c>
      <c r="C52" s="35" t="s">
        <v>4</v>
      </c>
      <c r="D52" s="61"/>
      <c r="E52" s="58"/>
      <c r="F52" s="58"/>
      <c r="G52" s="60"/>
    </row>
    <row r="53" spans="1:7" ht="17">
      <c r="A53" s="61"/>
      <c r="B53" s="11" t="s">
        <v>23</v>
      </c>
      <c r="C53" s="35" t="s">
        <v>4</v>
      </c>
      <c r="D53" s="72"/>
      <c r="E53" s="58"/>
      <c r="F53" s="58"/>
      <c r="G53" s="60"/>
    </row>
    <row r="54" spans="1:7" ht="21">
      <c r="A54" s="71">
        <v>4</v>
      </c>
      <c r="B54" s="30" t="s">
        <v>71</v>
      </c>
      <c r="C54" s="4"/>
      <c r="D54" s="55">
        <v>16</v>
      </c>
      <c r="E54" s="25"/>
      <c r="F54" s="8"/>
      <c r="G54" s="19">
        <f>D54*F54</f>
        <v>0</v>
      </c>
    </row>
    <row r="55" spans="1:7" ht="17">
      <c r="A55" s="61"/>
      <c r="B55" s="15" t="s">
        <v>24</v>
      </c>
      <c r="C55" s="34" t="s">
        <v>74</v>
      </c>
      <c r="D55" s="61"/>
      <c r="E55" s="57"/>
      <c r="F55" s="57"/>
      <c r="G55" s="59"/>
    </row>
    <row r="56" spans="1:7" ht="17">
      <c r="A56" s="61"/>
      <c r="B56" s="15" t="s">
        <v>6</v>
      </c>
      <c r="C56" s="35" t="s">
        <v>82</v>
      </c>
      <c r="D56" s="61"/>
      <c r="E56" s="58"/>
      <c r="F56" s="58"/>
      <c r="G56" s="60"/>
    </row>
    <row r="57" spans="1:7" ht="34">
      <c r="A57" s="61"/>
      <c r="B57" s="15" t="s">
        <v>20</v>
      </c>
      <c r="C57" s="34" t="s">
        <v>21</v>
      </c>
      <c r="D57" s="61"/>
      <c r="E57" s="58"/>
      <c r="F57" s="58"/>
      <c r="G57" s="60"/>
    </row>
    <row r="58" spans="1:7" ht="17">
      <c r="A58" s="61"/>
      <c r="B58" s="15" t="s">
        <v>76</v>
      </c>
      <c r="C58" s="35" t="s">
        <v>83</v>
      </c>
      <c r="D58" s="61"/>
      <c r="E58" s="58"/>
      <c r="F58" s="58"/>
      <c r="G58" s="60"/>
    </row>
    <row r="59" spans="1:7" ht="17">
      <c r="A59" s="61"/>
      <c r="B59" s="15" t="s">
        <v>77</v>
      </c>
      <c r="C59" s="35" t="s">
        <v>84</v>
      </c>
      <c r="D59" s="61"/>
      <c r="E59" s="58"/>
      <c r="F59" s="58"/>
      <c r="G59" s="60"/>
    </row>
    <row r="60" spans="1:7" ht="17">
      <c r="A60" s="61"/>
      <c r="B60" s="15" t="s">
        <v>79</v>
      </c>
      <c r="C60" s="35" t="s">
        <v>4</v>
      </c>
      <c r="D60" s="61"/>
      <c r="E60" s="58"/>
      <c r="F60" s="58"/>
      <c r="G60" s="60"/>
    </row>
    <row r="61" spans="1:7" ht="17">
      <c r="A61" s="61"/>
      <c r="B61" s="15" t="s">
        <v>80</v>
      </c>
      <c r="C61" s="35" t="s">
        <v>4</v>
      </c>
      <c r="D61" s="61"/>
      <c r="E61" s="58"/>
      <c r="F61" s="58"/>
      <c r="G61" s="60"/>
    </row>
    <row r="62" spans="1:7" ht="34">
      <c r="A62" s="61"/>
      <c r="B62" s="15" t="s">
        <v>8</v>
      </c>
      <c r="C62" s="35" t="s">
        <v>166</v>
      </c>
      <c r="D62" s="61"/>
      <c r="E62" s="58"/>
      <c r="F62" s="58"/>
      <c r="G62" s="60"/>
    </row>
    <row r="63" spans="1:7" ht="17">
      <c r="A63" s="61"/>
      <c r="B63" s="15" t="s">
        <v>81</v>
      </c>
      <c r="C63" s="35" t="s">
        <v>4</v>
      </c>
      <c r="D63" s="61"/>
      <c r="E63" s="58"/>
      <c r="F63" s="58"/>
      <c r="G63" s="60"/>
    </row>
    <row r="64" spans="1:7" ht="17">
      <c r="A64" s="61"/>
      <c r="B64" s="15" t="s">
        <v>9</v>
      </c>
      <c r="C64" s="35" t="s">
        <v>10</v>
      </c>
      <c r="D64" s="61"/>
      <c r="E64" s="58"/>
      <c r="F64" s="58"/>
      <c r="G64" s="60"/>
    </row>
    <row r="65" spans="1:7" ht="17">
      <c r="A65" s="61"/>
      <c r="B65" s="11" t="s">
        <v>22</v>
      </c>
      <c r="C65" s="35" t="s">
        <v>4</v>
      </c>
      <c r="D65" s="61"/>
      <c r="E65" s="58"/>
      <c r="F65" s="58"/>
      <c r="G65" s="60"/>
    </row>
    <row r="66" spans="1:7" ht="17">
      <c r="A66" s="61"/>
      <c r="B66" s="11" t="s">
        <v>23</v>
      </c>
      <c r="C66" s="35" t="s">
        <v>4</v>
      </c>
      <c r="D66" s="72"/>
      <c r="E66" s="58"/>
      <c r="F66" s="58"/>
      <c r="G66" s="60"/>
    </row>
    <row r="67" spans="1:7" ht="42">
      <c r="A67" s="63">
        <v>5</v>
      </c>
      <c r="B67" s="37" t="s">
        <v>163</v>
      </c>
      <c r="C67" s="38"/>
      <c r="D67" s="39"/>
      <c r="E67" s="40"/>
      <c r="F67" s="41"/>
      <c r="G67" s="42">
        <v>0</v>
      </c>
    </row>
    <row r="68" spans="1:7" ht="38">
      <c r="A68" s="64"/>
      <c r="B68" s="45" t="s">
        <v>124</v>
      </c>
      <c r="C68" s="43"/>
      <c r="D68" s="64">
        <v>1</v>
      </c>
      <c r="E68" s="65"/>
      <c r="F68" s="65"/>
      <c r="G68" s="67"/>
    </row>
    <row r="69" spans="1:7" ht="17">
      <c r="A69" s="64"/>
      <c r="B69" s="43" t="s">
        <v>92</v>
      </c>
      <c r="C69" s="43" t="s">
        <v>4</v>
      </c>
      <c r="D69" s="64"/>
      <c r="E69" s="66"/>
      <c r="F69" s="66"/>
      <c r="G69" s="68"/>
    </row>
    <row r="70" spans="1:7" ht="17">
      <c r="A70" s="64"/>
      <c r="B70" s="43" t="s">
        <v>93</v>
      </c>
      <c r="C70" s="43" t="s">
        <v>4</v>
      </c>
      <c r="D70" s="64"/>
      <c r="E70" s="66"/>
      <c r="F70" s="66"/>
      <c r="G70" s="68"/>
    </row>
    <row r="71" spans="1:7" ht="34">
      <c r="A71" s="64"/>
      <c r="B71" s="43" t="s">
        <v>86</v>
      </c>
      <c r="C71" s="43" t="s">
        <v>87</v>
      </c>
      <c r="D71" s="64"/>
      <c r="E71" s="66"/>
      <c r="F71" s="66"/>
      <c r="G71" s="68"/>
    </row>
    <row r="72" spans="1:7" ht="17">
      <c r="A72" s="64"/>
      <c r="B72" s="43" t="s">
        <v>88</v>
      </c>
      <c r="C72" s="43" t="s">
        <v>101</v>
      </c>
      <c r="D72" s="64"/>
      <c r="E72" s="66"/>
      <c r="F72" s="66"/>
      <c r="G72" s="68"/>
    </row>
    <row r="73" spans="1:7" ht="17">
      <c r="A73" s="64"/>
      <c r="B73" s="43" t="s">
        <v>99</v>
      </c>
      <c r="C73" s="43" t="s">
        <v>100</v>
      </c>
      <c r="D73" s="64"/>
      <c r="E73" s="66"/>
      <c r="F73" s="66"/>
      <c r="G73" s="68"/>
    </row>
    <row r="74" spans="1:7" ht="17">
      <c r="A74" s="64"/>
      <c r="B74" s="43" t="s">
        <v>89</v>
      </c>
      <c r="C74" s="43" t="s">
        <v>90</v>
      </c>
      <c r="D74" s="64"/>
      <c r="E74" s="66"/>
      <c r="F74" s="66"/>
      <c r="G74" s="68"/>
    </row>
    <row r="75" spans="1:7" ht="17">
      <c r="A75" s="64"/>
      <c r="B75" s="43" t="s">
        <v>85</v>
      </c>
      <c r="C75" s="43" t="s">
        <v>4</v>
      </c>
      <c r="D75" s="64"/>
      <c r="E75" s="66"/>
      <c r="F75" s="66"/>
      <c r="G75" s="68"/>
    </row>
    <row r="76" spans="1:7" ht="17">
      <c r="A76" s="64"/>
      <c r="B76" s="43" t="s">
        <v>91</v>
      </c>
      <c r="C76" s="43" t="s">
        <v>94</v>
      </c>
      <c r="D76" s="64"/>
      <c r="E76" s="66"/>
      <c r="F76" s="66"/>
      <c r="G76" s="68"/>
    </row>
    <row r="77" spans="1:7" ht="17">
      <c r="A77" s="64"/>
      <c r="B77" s="43" t="s">
        <v>95</v>
      </c>
      <c r="C77" s="43" t="s">
        <v>96</v>
      </c>
      <c r="D77" s="64"/>
      <c r="E77" s="66"/>
      <c r="F77" s="66"/>
      <c r="G77" s="68"/>
    </row>
    <row r="78" spans="1:7" ht="17">
      <c r="A78" s="64"/>
      <c r="B78" s="43" t="s">
        <v>97</v>
      </c>
      <c r="C78" s="43" t="s">
        <v>98</v>
      </c>
      <c r="D78" s="64"/>
      <c r="E78" s="66"/>
      <c r="F78" s="66"/>
      <c r="G78" s="68"/>
    </row>
    <row r="79" spans="1:7" ht="19">
      <c r="A79" s="64"/>
      <c r="B79" s="45" t="s">
        <v>102</v>
      </c>
      <c r="C79" s="35"/>
      <c r="D79" s="64"/>
      <c r="E79" s="66"/>
      <c r="F79" s="66"/>
      <c r="G79" s="68"/>
    </row>
    <row r="80" spans="1:7" ht="17">
      <c r="A80" s="64"/>
      <c r="B80" s="43" t="s">
        <v>103</v>
      </c>
      <c r="C80" s="35" t="s">
        <v>4</v>
      </c>
      <c r="D80" s="64"/>
      <c r="E80" s="66"/>
      <c r="F80" s="66"/>
      <c r="G80" s="68"/>
    </row>
    <row r="81" spans="1:7" ht="34">
      <c r="A81" s="64"/>
      <c r="B81" s="46" t="s">
        <v>104</v>
      </c>
      <c r="C81" s="35" t="s">
        <v>4</v>
      </c>
      <c r="D81" s="64"/>
      <c r="E81" s="66"/>
      <c r="F81" s="66"/>
      <c r="G81" s="68"/>
    </row>
    <row r="82" spans="1:7" ht="34">
      <c r="A82" s="64"/>
      <c r="B82" s="46" t="s">
        <v>105</v>
      </c>
      <c r="C82" s="35" t="s">
        <v>4</v>
      </c>
      <c r="D82" s="64"/>
      <c r="E82" s="66"/>
      <c r="F82" s="66"/>
      <c r="G82" s="68"/>
    </row>
    <row r="83" spans="1:7" ht="34">
      <c r="A83" s="64"/>
      <c r="B83" s="46" t="s">
        <v>106</v>
      </c>
      <c r="C83" s="35" t="s">
        <v>107</v>
      </c>
      <c r="D83" s="64"/>
      <c r="E83" s="66"/>
      <c r="F83" s="66"/>
      <c r="G83" s="68"/>
    </row>
    <row r="84" spans="1:7" ht="34">
      <c r="A84" s="64"/>
      <c r="B84" s="46" t="s">
        <v>110</v>
      </c>
      <c r="C84" s="35"/>
      <c r="D84" s="64"/>
      <c r="E84" s="66"/>
      <c r="F84" s="66"/>
      <c r="G84" s="68"/>
    </row>
    <row r="85" spans="1:7" ht="19">
      <c r="A85" s="64"/>
      <c r="B85" s="45" t="s">
        <v>125</v>
      </c>
      <c r="C85" s="35"/>
      <c r="D85" s="64"/>
      <c r="E85" s="66"/>
      <c r="F85" s="66"/>
      <c r="G85" s="68"/>
    </row>
    <row r="86" spans="1:7" ht="17">
      <c r="A86" s="64"/>
      <c r="B86" s="46" t="s">
        <v>108</v>
      </c>
      <c r="C86" s="35" t="s">
        <v>4</v>
      </c>
      <c r="D86" s="64"/>
      <c r="E86" s="66"/>
      <c r="F86" s="66"/>
      <c r="G86" s="68"/>
    </row>
    <row r="87" spans="1:7" ht="34">
      <c r="A87" s="64"/>
      <c r="B87" s="46" t="s">
        <v>109</v>
      </c>
      <c r="C87" s="35" t="s">
        <v>4</v>
      </c>
      <c r="D87" s="64"/>
      <c r="E87" s="66"/>
      <c r="F87" s="66"/>
      <c r="G87" s="68"/>
    </row>
    <row r="88" spans="1:7" ht="17">
      <c r="A88" s="64"/>
      <c r="B88" s="46" t="s">
        <v>111</v>
      </c>
      <c r="C88" s="35" t="s">
        <v>4</v>
      </c>
      <c r="D88" s="64"/>
      <c r="E88" s="66"/>
      <c r="F88" s="66"/>
      <c r="G88" s="68"/>
    </row>
    <row r="89" spans="1:7" ht="17">
      <c r="A89" s="64"/>
      <c r="B89" s="44" t="s">
        <v>112</v>
      </c>
      <c r="C89" s="35" t="s">
        <v>4</v>
      </c>
      <c r="D89" s="69"/>
      <c r="E89" s="66"/>
      <c r="F89" s="66"/>
      <c r="G89" s="68"/>
    </row>
    <row r="90" spans="1:7" ht="21">
      <c r="A90" s="62">
        <v>6</v>
      </c>
      <c r="B90" s="27" t="s">
        <v>122</v>
      </c>
      <c r="C90" s="4"/>
      <c r="D90" s="62">
        <v>3</v>
      </c>
      <c r="E90" s="25"/>
      <c r="F90" s="8"/>
      <c r="G90" s="19">
        <f>D90*F90</f>
        <v>0</v>
      </c>
    </row>
    <row r="91" spans="1:7" ht="17">
      <c r="A91" s="62"/>
      <c r="B91" s="15" t="s">
        <v>5</v>
      </c>
      <c r="C91" s="4" t="s">
        <v>113</v>
      </c>
      <c r="D91" s="62"/>
      <c r="E91" s="57"/>
      <c r="F91" s="57"/>
      <c r="G91" s="59"/>
    </row>
    <row r="92" spans="1:7" ht="34">
      <c r="A92" s="62"/>
      <c r="B92" s="15" t="s">
        <v>7</v>
      </c>
      <c r="C92" s="4" t="s">
        <v>114</v>
      </c>
      <c r="D92" s="62"/>
      <c r="E92" s="58"/>
      <c r="F92" s="58"/>
      <c r="G92" s="60"/>
    </row>
    <row r="93" spans="1:7" ht="17">
      <c r="A93" s="62"/>
      <c r="B93" s="15" t="s">
        <v>6</v>
      </c>
      <c r="C93" s="4" t="s">
        <v>72</v>
      </c>
      <c r="D93" s="62"/>
      <c r="E93" s="58"/>
      <c r="F93" s="58"/>
      <c r="G93" s="60"/>
    </row>
    <row r="94" spans="1:7" ht="17">
      <c r="A94" s="62"/>
      <c r="B94" s="15" t="s">
        <v>76</v>
      </c>
      <c r="C94" s="4" t="s">
        <v>78</v>
      </c>
      <c r="D94" s="62"/>
      <c r="E94" s="58"/>
      <c r="F94" s="58"/>
      <c r="G94" s="60"/>
    </row>
    <row r="95" spans="1:7" ht="17">
      <c r="A95" s="62"/>
      <c r="B95" s="15" t="s">
        <v>77</v>
      </c>
      <c r="C95" s="4" t="s">
        <v>115</v>
      </c>
      <c r="D95" s="62"/>
      <c r="E95" s="58"/>
      <c r="F95" s="58"/>
      <c r="G95" s="60"/>
    </row>
    <row r="96" spans="1:7" ht="17">
      <c r="A96" s="62"/>
      <c r="B96" s="15" t="s">
        <v>116</v>
      </c>
      <c r="C96" s="4" t="s">
        <v>4</v>
      </c>
      <c r="D96" s="62"/>
      <c r="E96" s="58"/>
      <c r="F96" s="58"/>
      <c r="G96" s="60"/>
    </row>
    <row r="97" spans="1:7" ht="17">
      <c r="A97" s="62"/>
      <c r="B97" s="15" t="s">
        <v>80</v>
      </c>
      <c r="C97" s="4" t="s">
        <v>117</v>
      </c>
      <c r="D97" s="62"/>
      <c r="E97" s="58"/>
      <c r="F97" s="58"/>
      <c r="G97" s="60"/>
    </row>
    <row r="98" spans="1:7" ht="17">
      <c r="A98" s="62"/>
      <c r="B98" s="15" t="s">
        <v>118</v>
      </c>
      <c r="C98" s="4" t="s">
        <v>4</v>
      </c>
      <c r="D98" s="62"/>
      <c r="E98" s="58"/>
      <c r="F98" s="58"/>
      <c r="G98" s="60"/>
    </row>
    <row r="99" spans="1:7" ht="34">
      <c r="A99" s="62"/>
      <c r="B99" s="15" t="s">
        <v>8</v>
      </c>
      <c r="C99" s="4" t="s">
        <v>166</v>
      </c>
      <c r="D99" s="62"/>
      <c r="E99" s="58"/>
      <c r="F99" s="58"/>
      <c r="G99" s="60"/>
    </row>
    <row r="100" spans="1:7" ht="17">
      <c r="A100" s="62"/>
      <c r="B100" s="15" t="s">
        <v>119</v>
      </c>
      <c r="C100" s="4" t="s">
        <v>120</v>
      </c>
      <c r="D100" s="62"/>
      <c r="E100" s="58"/>
      <c r="F100" s="58"/>
      <c r="G100" s="60"/>
    </row>
    <row r="101" spans="1:7" ht="17">
      <c r="A101" s="62"/>
      <c r="B101" s="11" t="s">
        <v>22</v>
      </c>
      <c r="C101" s="4" t="s">
        <v>4</v>
      </c>
      <c r="D101" s="62"/>
      <c r="E101" s="58"/>
      <c r="F101" s="58"/>
      <c r="G101" s="60"/>
    </row>
    <row r="102" spans="1:7" ht="21">
      <c r="A102" s="62">
        <v>7</v>
      </c>
      <c r="B102" s="27" t="s">
        <v>122</v>
      </c>
      <c r="C102" s="4"/>
      <c r="D102" s="62">
        <v>16</v>
      </c>
      <c r="E102" s="25"/>
      <c r="F102" s="8"/>
      <c r="G102" s="19">
        <f>D102*F102</f>
        <v>0</v>
      </c>
    </row>
    <row r="103" spans="1:7" ht="17">
      <c r="A103" s="62"/>
      <c r="B103" s="15" t="s">
        <v>5</v>
      </c>
      <c r="C103" s="4" t="s">
        <v>113</v>
      </c>
      <c r="D103" s="62"/>
      <c r="E103" s="57"/>
      <c r="F103" s="57"/>
      <c r="G103" s="59"/>
    </row>
    <row r="104" spans="1:7" ht="34">
      <c r="A104" s="62"/>
      <c r="B104" s="15" t="s">
        <v>7</v>
      </c>
      <c r="C104" s="4" t="s">
        <v>114</v>
      </c>
      <c r="D104" s="62"/>
      <c r="E104" s="58"/>
      <c r="F104" s="58"/>
      <c r="G104" s="60"/>
    </row>
    <row r="105" spans="1:7" ht="17">
      <c r="A105" s="62"/>
      <c r="B105" s="15" t="s">
        <v>6</v>
      </c>
      <c r="C105" s="4" t="s">
        <v>72</v>
      </c>
      <c r="D105" s="62"/>
      <c r="E105" s="58"/>
      <c r="F105" s="58"/>
      <c r="G105" s="60"/>
    </row>
    <row r="106" spans="1:7" ht="17">
      <c r="A106" s="62"/>
      <c r="B106" s="15" t="s">
        <v>76</v>
      </c>
      <c r="C106" s="4" t="s">
        <v>83</v>
      </c>
      <c r="D106" s="62"/>
      <c r="E106" s="58"/>
      <c r="F106" s="58"/>
      <c r="G106" s="60"/>
    </row>
    <row r="107" spans="1:7" ht="17">
      <c r="A107" s="62"/>
      <c r="B107" s="15" t="s">
        <v>77</v>
      </c>
      <c r="C107" s="4" t="s">
        <v>121</v>
      </c>
      <c r="D107" s="62"/>
      <c r="E107" s="58"/>
      <c r="F107" s="58"/>
      <c r="G107" s="60"/>
    </row>
    <row r="108" spans="1:7" ht="34">
      <c r="A108" s="62"/>
      <c r="B108" s="15" t="s">
        <v>8</v>
      </c>
      <c r="C108" s="4" t="s">
        <v>166</v>
      </c>
      <c r="D108" s="62"/>
      <c r="E108" s="58"/>
      <c r="F108" s="58"/>
      <c r="G108" s="60"/>
    </row>
    <row r="109" spans="1:7" ht="17">
      <c r="A109" s="62"/>
      <c r="B109" s="15" t="s">
        <v>119</v>
      </c>
      <c r="C109" s="4" t="s">
        <v>120</v>
      </c>
      <c r="D109" s="62"/>
      <c r="E109" s="58"/>
      <c r="F109" s="58"/>
      <c r="G109" s="60"/>
    </row>
    <row r="110" spans="1:7" ht="17">
      <c r="A110" s="62"/>
      <c r="B110" s="11" t="s">
        <v>22</v>
      </c>
      <c r="C110" s="4" t="s">
        <v>4</v>
      </c>
      <c r="D110" s="62"/>
      <c r="E110" s="58"/>
      <c r="F110" s="58"/>
      <c r="G110" s="60"/>
    </row>
    <row r="111" spans="1:7" ht="21">
      <c r="A111" s="55">
        <v>8</v>
      </c>
      <c r="B111" s="27" t="s">
        <v>123</v>
      </c>
      <c r="C111" s="4"/>
      <c r="D111" s="55">
        <v>1</v>
      </c>
      <c r="E111" s="25"/>
      <c r="F111" s="8"/>
      <c r="G111" s="19">
        <f>D111*F111</f>
        <v>0</v>
      </c>
    </row>
    <row r="112" spans="1:7" ht="17">
      <c r="A112" s="61"/>
      <c r="B112" s="15" t="s">
        <v>126</v>
      </c>
      <c r="C112" s="4" t="s">
        <v>127</v>
      </c>
      <c r="D112" s="61"/>
      <c r="E112" s="57"/>
      <c r="F112" s="57"/>
      <c r="G112" s="59"/>
    </row>
    <row r="113" spans="1:7" ht="17">
      <c r="A113" s="61"/>
      <c r="B113" s="15" t="s">
        <v>128</v>
      </c>
      <c r="C113" s="4" t="s">
        <v>129</v>
      </c>
      <c r="D113" s="61"/>
      <c r="E113" s="58"/>
      <c r="F113" s="58"/>
      <c r="G113" s="60"/>
    </row>
    <row r="114" spans="1:7" ht="17">
      <c r="A114" s="61"/>
      <c r="B114" s="15" t="s">
        <v>130</v>
      </c>
      <c r="C114" s="4" t="s">
        <v>4</v>
      </c>
      <c r="D114" s="61"/>
      <c r="E114" s="58"/>
      <c r="F114" s="58"/>
      <c r="G114" s="60"/>
    </row>
    <row r="115" spans="1:7" ht="17">
      <c r="A115" s="61"/>
      <c r="B115" s="15" t="s">
        <v>131</v>
      </c>
      <c r="C115" s="4" t="s">
        <v>4</v>
      </c>
      <c r="D115" s="61"/>
      <c r="E115" s="58"/>
      <c r="F115" s="58"/>
      <c r="G115" s="60"/>
    </row>
    <row r="116" spans="1:7" ht="17">
      <c r="A116" s="61"/>
      <c r="B116" s="15" t="s">
        <v>132</v>
      </c>
      <c r="C116" s="4" t="s">
        <v>4</v>
      </c>
      <c r="D116" s="61"/>
      <c r="E116" s="58"/>
      <c r="F116" s="58"/>
      <c r="G116" s="60"/>
    </row>
    <row r="117" spans="1:7" ht="17">
      <c r="A117" s="61"/>
      <c r="B117" s="15" t="s">
        <v>133</v>
      </c>
      <c r="C117" s="4" t="s">
        <v>4</v>
      </c>
      <c r="D117" s="61"/>
      <c r="E117" s="58"/>
      <c r="F117" s="58"/>
      <c r="G117" s="60"/>
    </row>
    <row r="118" spans="1:7" ht="17">
      <c r="A118" s="61"/>
      <c r="B118" s="15" t="s">
        <v>134</v>
      </c>
      <c r="C118" s="4" t="s">
        <v>4</v>
      </c>
      <c r="D118" s="61"/>
      <c r="E118" s="58"/>
      <c r="F118" s="58"/>
      <c r="G118" s="60"/>
    </row>
    <row r="119" spans="1:7" ht="17">
      <c r="A119" s="61"/>
      <c r="B119" s="15" t="s">
        <v>135</v>
      </c>
      <c r="C119" s="4" t="s">
        <v>136</v>
      </c>
      <c r="D119" s="61"/>
      <c r="E119" s="58"/>
      <c r="F119" s="58"/>
      <c r="G119" s="60"/>
    </row>
    <row r="120" spans="1:7" ht="17">
      <c r="A120" s="61"/>
      <c r="B120" s="15" t="s">
        <v>137</v>
      </c>
      <c r="C120" s="4" t="s">
        <v>138</v>
      </c>
      <c r="D120" s="61"/>
      <c r="E120" s="58"/>
      <c r="F120" s="58"/>
      <c r="G120" s="60"/>
    </row>
    <row r="121" spans="1:7" ht="21">
      <c r="A121" s="55">
        <v>9</v>
      </c>
      <c r="B121" s="27" t="s">
        <v>139</v>
      </c>
      <c r="C121" s="4"/>
      <c r="D121" s="55">
        <v>1</v>
      </c>
      <c r="E121" s="25"/>
      <c r="F121" s="8"/>
      <c r="G121" s="19">
        <f>D121*F121</f>
        <v>0</v>
      </c>
    </row>
    <row r="122" spans="1:7" ht="34">
      <c r="A122" s="61"/>
      <c r="B122" s="15" t="s">
        <v>146</v>
      </c>
      <c r="C122" s="4" t="s">
        <v>140</v>
      </c>
      <c r="D122" s="61"/>
      <c r="E122" s="57"/>
      <c r="F122" s="57"/>
      <c r="G122" s="59"/>
    </row>
    <row r="123" spans="1:7" ht="17">
      <c r="A123" s="61"/>
      <c r="B123" s="15" t="s">
        <v>145</v>
      </c>
      <c r="C123" s="4" t="s">
        <v>141</v>
      </c>
      <c r="D123" s="61"/>
      <c r="E123" s="58"/>
      <c r="F123" s="58"/>
      <c r="G123" s="60"/>
    </row>
    <row r="124" spans="1:7" ht="17">
      <c r="A124" s="61"/>
      <c r="B124" s="15" t="s">
        <v>144</v>
      </c>
      <c r="C124" s="4" t="s">
        <v>142</v>
      </c>
      <c r="D124" s="61"/>
      <c r="E124" s="58"/>
      <c r="F124" s="58"/>
      <c r="G124" s="60"/>
    </row>
    <row r="125" spans="1:7" ht="17">
      <c r="A125" s="61"/>
      <c r="B125" s="15" t="s">
        <v>143</v>
      </c>
      <c r="C125" s="4" t="s">
        <v>147</v>
      </c>
      <c r="D125" s="61"/>
      <c r="E125" s="58"/>
      <c r="F125" s="58"/>
      <c r="G125" s="60"/>
    </row>
    <row r="126" spans="1:7" ht="51">
      <c r="A126" s="61"/>
      <c r="B126" s="15" t="s">
        <v>148</v>
      </c>
      <c r="C126" s="4" t="s">
        <v>149</v>
      </c>
      <c r="D126" s="61"/>
      <c r="E126" s="58"/>
      <c r="F126" s="58"/>
      <c r="G126" s="60"/>
    </row>
    <row r="127" spans="1:7" ht="17">
      <c r="A127" s="61"/>
      <c r="B127" s="15" t="s">
        <v>150</v>
      </c>
      <c r="C127" s="4" t="s">
        <v>151</v>
      </c>
      <c r="D127" s="61"/>
      <c r="E127" s="58"/>
      <c r="F127" s="58"/>
      <c r="G127" s="60"/>
    </row>
    <row r="128" spans="1:7" ht="17">
      <c r="A128" s="61"/>
      <c r="B128" s="15" t="s">
        <v>152</v>
      </c>
      <c r="C128" s="4" t="s">
        <v>4</v>
      </c>
      <c r="D128" s="61"/>
      <c r="E128" s="58"/>
      <c r="F128" s="58"/>
      <c r="G128" s="60"/>
    </row>
    <row r="129" spans="1:7" ht="17">
      <c r="A129" s="61"/>
      <c r="B129" s="15" t="s">
        <v>153</v>
      </c>
      <c r="C129" s="4" t="s">
        <v>154</v>
      </c>
      <c r="D129" s="61"/>
      <c r="E129" s="58"/>
      <c r="F129" s="58"/>
      <c r="G129" s="60"/>
    </row>
    <row r="130" spans="1:7" ht="17">
      <c r="A130" s="61"/>
      <c r="B130" s="15" t="s">
        <v>155</v>
      </c>
      <c r="C130" s="4" t="s">
        <v>4</v>
      </c>
      <c r="D130" s="61"/>
      <c r="E130" s="58"/>
      <c r="F130" s="58"/>
      <c r="G130" s="60"/>
    </row>
    <row r="131" spans="1:7" ht="17">
      <c r="A131" s="61"/>
      <c r="B131" s="15" t="s">
        <v>156</v>
      </c>
      <c r="C131" s="4" t="s">
        <v>157</v>
      </c>
      <c r="D131" s="61"/>
      <c r="E131" s="58"/>
      <c r="F131" s="58"/>
      <c r="G131" s="60"/>
    </row>
    <row r="132" spans="1:7" ht="17">
      <c r="A132" s="61"/>
      <c r="B132" s="15" t="s">
        <v>158</v>
      </c>
      <c r="C132" s="4" t="s">
        <v>159</v>
      </c>
      <c r="D132" s="61"/>
      <c r="E132" s="58"/>
      <c r="F132" s="58"/>
      <c r="G132" s="60"/>
    </row>
    <row r="133" spans="1:7" ht="17">
      <c r="A133" s="61"/>
      <c r="B133" s="15" t="s">
        <v>160</v>
      </c>
      <c r="C133" s="4" t="s">
        <v>4</v>
      </c>
      <c r="D133" s="61"/>
      <c r="E133" s="58"/>
      <c r="F133" s="58"/>
      <c r="G133" s="60"/>
    </row>
    <row r="134" spans="1:7" ht="21">
      <c r="A134" s="55">
        <v>10</v>
      </c>
      <c r="B134" s="27" t="s">
        <v>161</v>
      </c>
      <c r="C134" s="4"/>
      <c r="D134" s="55">
        <v>1</v>
      </c>
      <c r="E134" s="25"/>
      <c r="F134" s="8"/>
      <c r="G134" s="19">
        <f>D134*F134</f>
        <v>0</v>
      </c>
    </row>
    <row r="135" spans="1:7" ht="34">
      <c r="A135" s="56"/>
      <c r="B135" s="51" t="s">
        <v>162</v>
      </c>
      <c r="C135" s="52" t="s">
        <v>165</v>
      </c>
      <c r="D135" s="56"/>
      <c r="E135" s="53"/>
      <c r="F135" s="53"/>
      <c r="G135" s="54"/>
    </row>
    <row r="136" spans="1:7">
      <c r="A136" s="47"/>
      <c r="B136" s="36"/>
      <c r="C136" s="36"/>
      <c r="D136" s="47"/>
      <c r="E136" s="48"/>
      <c r="F136" s="48"/>
      <c r="G136" s="49"/>
    </row>
    <row r="137" spans="1:7">
      <c r="A137" s="47"/>
      <c r="B137" s="36"/>
      <c r="C137" s="36"/>
      <c r="D137" s="47"/>
      <c r="E137" s="48"/>
      <c r="F137" s="48"/>
      <c r="G137" s="49"/>
    </row>
    <row r="138" spans="1:7">
      <c r="A138" s="47"/>
      <c r="B138" s="36"/>
      <c r="C138" s="36"/>
      <c r="D138" s="47"/>
      <c r="E138" s="48"/>
      <c r="F138" s="48"/>
      <c r="G138" s="49"/>
    </row>
    <row r="140" spans="1:7" ht="17">
      <c r="B140" s="20" t="s">
        <v>12</v>
      </c>
      <c r="C140" s="19" t="e">
        <f>SUM(G9+G33+G41+G54+G67+G90+G102+G111+G121+G134+#REF!)</f>
        <v>#REF!</v>
      </c>
    </row>
    <row r="141" spans="1:7" ht="33" customHeight="1">
      <c r="B141" s="20" t="s">
        <v>13</v>
      </c>
      <c r="C141" s="21" t="e">
        <f>IF(G141="X",0,(C140*0.2))</f>
        <v>#REF!</v>
      </c>
      <c r="E141" s="70" t="s">
        <v>17</v>
      </c>
      <c r="F141" s="70"/>
      <c r="G141" s="26"/>
    </row>
    <row r="142" spans="1:7" ht="17">
      <c r="B142" s="22" t="s">
        <v>14</v>
      </c>
      <c r="C142" s="19" t="e">
        <f>SUM(C140:C141)</f>
        <v>#REF!</v>
      </c>
    </row>
    <row r="152" spans="2:2" ht="17">
      <c r="B152" s="10" t="s">
        <v>18</v>
      </c>
    </row>
    <row r="153" spans="2:2" ht="17">
      <c r="B153" s="23" t="s">
        <v>19</v>
      </c>
    </row>
  </sheetData>
  <autoFilter ref="A7:E53" xr:uid="{00000000-0009-0000-0000-000000000000}"/>
  <mergeCells count="52">
    <mergeCell ref="G34:G40"/>
    <mergeCell ref="B2:G2"/>
    <mergeCell ref="F42:F53"/>
    <mergeCell ref="G42:G53"/>
    <mergeCell ref="F10:F32"/>
    <mergeCell ref="G10:G32"/>
    <mergeCell ref="B4:E4"/>
    <mergeCell ref="B5:E5"/>
    <mergeCell ref="D33:D40"/>
    <mergeCell ref="E10:E32"/>
    <mergeCell ref="E42:E53"/>
    <mergeCell ref="D41:D53"/>
    <mergeCell ref="E34:E40"/>
    <mergeCell ref="F34:F40"/>
    <mergeCell ref="E141:F141"/>
    <mergeCell ref="A41:A53"/>
    <mergeCell ref="A9:A32"/>
    <mergeCell ref="A33:A40"/>
    <mergeCell ref="D22:D32"/>
    <mergeCell ref="D10:D20"/>
    <mergeCell ref="A54:A66"/>
    <mergeCell ref="D54:D66"/>
    <mergeCell ref="E55:E66"/>
    <mergeCell ref="F55:F66"/>
    <mergeCell ref="A90:A101"/>
    <mergeCell ref="D90:D101"/>
    <mergeCell ref="E91:E101"/>
    <mergeCell ref="F91:F101"/>
    <mergeCell ref="A111:A120"/>
    <mergeCell ref="D111:D120"/>
    <mergeCell ref="G55:G66"/>
    <mergeCell ref="A67:A89"/>
    <mergeCell ref="E68:E89"/>
    <mergeCell ref="F68:F89"/>
    <mergeCell ref="G68:G89"/>
    <mergeCell ref="D68:D89"/>
    <mergeCell ref="G91:G101"/>
    <mergeCell ref="A102:A110"/>
    <mergeCell ref="D102:D110"/>
    <mergeCell ref="E103:E110"/>
    <mergeCell ref="F103:F110"/>
    <mergeCell ref="G103:G110"/>
    <mergeCell ref="A134:A135"/>
    <mergeCell ref="D134:D135"/>
    <mergeCell ref="E112:E120"/>
    <mergeCell ref="F112:F120"/>
    <mergeCell ref="G112:G120"/>
    <mergeCell ref="A121:A133"/>
    <mergeCell ref="D121:D133"/>
    <mergeCell ref="E122:E133"/>
    <mergeCell ref="F122:F133"/>
    <mergeCell ref="G122:G133"/>
  </mergeCells>
  <pageMargins left="0.7" right="0.7" top="0.75" bottom="0.75" header="0.3" footer="0.3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jarom</dc:creator>
  <cp:lastModifiedBy>Ivana Oravcová</cp:lastModifiedBy>
  <cp:lastPrinted>2018-03-16T10:03:12Z</cp:lastPrinted>
  <dcterms:created xsi:type="dcterms:W3CDTF">2017-05-09T15:52:06Z</dcterms:created>
  <dcterms:modified xsi:type="dcterms:W3CDTF">2018-11-30T09:45:45Z</dcterms:modified>
</cp:coreProperties>
</file>