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dokumenty/Desktop/Implementácia/IROP/Základné školy/ZS Partizánske/VO/Zlepšenie vybavenia učební v ZŠ Rudolfa Jašíka - školský nábytok/2.kolo/"/>
    </mc:Choice>
  </mc:AlternateContent>
  <xr:revisionPtr revIDLastSave="0" documentId="13_ncr:1_{F323FE66-E6AC-A942-8E73-32BC6170B83B}" xr6:coauthVersionLast="40" xr6:coauthVersionMax="40" xr10:uidLastSave="{00000000-0000-0000-0000-000000000000}"/>
  <bookViews>
    <workbookView xWindow="0" yWindow="460" windowWidth="19220" windowHeight="18000" xr2:uid="{00000000-000D-0000-FFFF-FFFF00000000}"/>
  </bookViews>
  <sheets>
    <sheet name="Tech" sheetId="1" r:id="rId1"/>
  </sheets>
  <definedNames>
    <definedName name="_xlnm._FilterDatabase" localSheetId="0" hidden="1">Tech!$A$7:$D$22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9" i="1" l="1"/>
  <c r="G9" i="1"/>
  <c r="G12" i="1"/>
  <c r="G15" i="1"/>
  <c r="G23" i="1"/>
  <c r="G35" i="1"/>
  <c r="G41" i="1"/>
  <c r="G44" i="1"/>
  <c r="G50" i="1"/>
  <c r="G55" i="1"/>
  <c r="C67" i="1"/>
  <c r="C68" i="1"/>
  <c r="C6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jarom</author>
  </authors>
  <commentList>
    <comment ref="F7" authorId="0" shapeId="0" xr:uid="{00000000-0006-0000-0000-000001000000}">
      <text>
        <r>
          <rPr>
            <b/>
            <sz val="9"/>
            <color rgb="FF000000"/>
            <rFont val="Segoe UI"/>
            <family val="2"/>
            <charset val="238"/>
          </rPr>
          <t>účastník- neplatca DPH uvedie celkovú orientačnú cenu za predmet zákazky</t>
        </r>
      </text>
    </comment>
  </commentList>
</comments>
</file>

<file path=xl/sharedStrings.xml><?xml version="1.0" encoding="utf-8"?>
<sst xmlns="http://schemas.openxmlformats.org/spreadsheetml/2006/main" count="114" uniqueCount="76">
  <si>
    <t>por.č.</t>
  </si>
  <si>
    <t>parameter</t>
  </si>
  <si>
    <t>ks</t>
  </si>
  <si>
    <t>ÁNO</t>
  </si>
  <si>
    <t>Minimálne technické parametre / Cenová ponuka uchádzača</t>
  </si>
  <si>
    <t>Cena celkom v EUR bez DPH</t>
  </si>
  <si>
    <t>DPH</t>
  </si>
  <si>
    <t>Cena celkom v EUR s DPH</t>
  </si>
  <si>
    <t>Cena za 1 ks v EUR bez DPH</t>
  </si>
  <si>
    <t>pozn.: Vyplňte farebne vyznačené miesta</t>
  </si>
  <si>
    <t>Ďakujeme.</t>
  </si>
  <si>
    <t>Materiál</t>
  </si>
  <si>
    <t>Školský nábytok</t>
  </si>
  <si>
    <t>Názov položky</t>
  </si>
  <si>
    <t>Stôl (učiteľský)</t>
  </si>
  <si>
    <t>min. 120 x 65 x 75 cm</t>
  </si>
  <si>
    <t xml:space="preserve">Kontajner ku stolu </t>
  </si>
  <si>
    <t>Počet zásuviek</t>
  </si>
  <si>
    <t>Rozmery (šírka x hĺbka x výška)</t>
  </si>
  <si>
    <t>Krycia doska z čelnej strany</t>
  </si>
  <si>
    <t>min. 400x500x600mm</t>
  </si>
  <si>
    <t>Stolička (kancelárska)</t>
  </si>
  <si>
    <t>Typ operadla</t>
  </si>
  <si>
    <t>Asynchrónny mechanizmu</t>
  </si>
  <si>
    <t>min. stredne vysoké</t>
  </si>
  <si>
    <t>Nastaviteľná výška operadla</t>
  </si>
  <si>
    <t>Plynový piest</t>
  </si>
  <si>
    <t>Oceľová konštrukcia</t>
  </si>
  <si>
    <t>Nosnosť</t>
  </si>
  <si>
    <t>min. 130 kg</t>
  </si>
  <si>
    <t>Povrch</t>
  </si>
  <si>
    <t>min. látka kategórie "C"</t>
  </si>
  <si>
    <t>Stôl (študentský)</t>
  </si>
  <si>
    <t>Konštrukcia</t>
  </si>
  <si>
    <t xml:space="preserve">kovová </t>
  </si>
  <si>
    <t>Nastaviteľná výška stola</t>
  </si>
  <si>
    <t>Hrúbka stolovej dosky</t>
  </si>
  <si>
    <t>min. 18mm</t>
  </si>
  <si>
    <t>Povrchová úprava stolovej dosky</t>
  </si>
  <si>
    <t>Rozmery</t>
  </si>
  <si>
    <t>min. 1300x500x750mm</t>
  </si>
  <si>
    <t>Žľab na vedenie kabeláže</t>
  </si>
  <si>
    <t>min. umakart s bukovým náglejkom</t>
  </si>
  <si>
    <t>Stolička (študentská)</t>
  </si>
  <si>
    <t>Nastaviteľný výška</t>
  </si>
  <si>
    <t>min. 100 kg</t>
  </si>
  <si>
    <t>min. 50 kg</t>
  </si>
  <si>
    <t>kov x CPL laminát (resp. iný odolný materiál)</t>
  </si>
  <si>
    <t>Hrúbka pracovnej laminodosky</t>
  </si>
  <si>
    <t>ABS hrany</t>
  </si>
  <si>
    <t>Povchová úprava</t>
  </si>
  <si>
    <t>vypaľovací lak z umelej živice</t>
  </si>
  <si>
    <t>Uzamykanie</t>
  </si>
  <si>
    <t>cylindrický zámok</t>
  </si>
  <si>
    <t>Kovová skriňa na odkladanie náradia</t>
  </si>
  <si>
    <t>kov</t>
  </si>
  <si>
    <t>Otváranie</t>
  </si>
  <si>
    <t>dvojkrídlé</t>
  </si>
  <si>
    <t>Počet políc</t>
  </si>
  <si>
    <t>min. 195x95x60cm</t>
  </si>
  <si>
    <t>Taburet/ dielenská stolička</t>
  </si>
  <si>
    <t>Výška</t>
  </si>
  <si>
    <t>min. 46 cm</t>
  </si>
  <si>
    <t>Sedák</t>
  </si>
  <si>
    <t>LDT</t>
  </si>
  <si>
    <t>Otočná</t>
  </si>
  <si>
    <t>Regál</t>
  </si>
  <si>
    <t>Vonkajšie rozmery</t>
  </si>
  <si>
    <t>min. 2000x1000x600mm</t>
  </si>
  <si>
    <t>min. 1200x550x750mm</t>
  </si>
  <si>
    <r>
      <t>nie som platca DPH</t>
    </r>
    <r>
      <rPr>
        <sz val="10"/>
        <color theme="1"/>
        <rFont val="Times New Roman"/>
        <family val="1"/>
      </rPr>
      <t> </t>
    </r>
  </si>
  <si>
    <t>( vložte do označenej bunky písmeno "X")</t>
  </si>
  <si>
    <t>joklový profil min. 40x40x2mm</t>
  </si>
  <si>
    <t>min. 130 x 65 x 75 cm</t>
  </si>
  <si>
    <t xml:space="preserve">typové označenie ponúkaného zariadenia </t>
  </si>
  <si>
    <t>Príloha č.2 Výzvy na predloženie ponuky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</si>
</sst>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6"/>
      <color theme="1"/>
      <name val="Times New Roman"/>
      <family val="1"/>
    </font>
    <font>
      <sz val="18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b/>
      <sz val="9"/>
      <color rgb="FF000000"/>
      <name val="Segoe UI"/>
      <family val="2"/>
      <charset val="238"/>
    </font>
    <font>
      <sz val="12"/>
      <color theme="1"/>
      <name val="Times New Roman"/>
      <family val="1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Times New Roman"/>
      <family val="1"/>
      <charset val="238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</borders>
  <cellStyleXfs count="19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4" xfId="0" applyFont="1" applyFill="1" applyBorder="1"/>
    <xf numFmtId="0" fontId="1" fillId="0" borderId="4" xfId="0" applyFont="1" applyFill="1" applyBorder="1" applyAlignment="1">
      <alignment wrapText="1"/>
    </xf>
    <xf numFmtId="0" fontId="1" fillId="0" borderId="4" xfId="0" applyFont="1" applyFill="1" applyBorder="1" applyAlignment="1">
      <alignment horizontal="right" vertical="top" wrapText="1"/>
    </xf>
    <xf numFmtId="0" fontId="2" fillId="0" borderId="4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10" fillId="0" borderId="8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1" fillId="2" borderId="4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6" fillId="0" borderId="4" xfId="0" applyFont="1" applyFill="1" applyBorder="1"/>
    <xf numFmtId="0" fontId="17" fillId="0" borderId="0" xfId="0" applyFont="1"/>
    <xf numFmtId="0" fontId="14" fillId="0" borderId="8" xfId="0" applyFont="1" applyBorder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0" fontId="18" fillId="3" borderId="10" xfId="0" applyFont="1" applyFill="1" applyBorder="1" applyAlignment="1">
      <alignment horizontal="left" vertical="top" wrapText="1"/>
    </xf>
    <xf numFmtId="0" fontId="18" fillId="0" borderId="10" xfId="0" applyFont="1" applyBorder="1"/>
    <xf numFmtId="0" fontId="13" fillId="0" borderId="8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left" vertical="top" wrapText="1"/>
    </xf>
    <xf numFmtId="0" fontId="19" fillId="0" borderId="0" xfId="0" applyFont="1"/>
    <xf numFmtId="0" fontId="8" fillId="0" borderId="0" xfId="0" applyFont="1"/>
    <xf numFmtId="0" fontId="7" fillId="4" borderId="0" xfId="0" applyFont="1" applyFill="1" applyAlignment="1">
      <alignment horizontal="center" vertical="center" wrapText="1"/>
    </xf>
    <xf numFmtId="0" fontId="1" fillId="0" borderId="13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/>
    </xf>
    <xf numFmtId="0" fontId="3" fillId="5" borderId="4" xfId="0" applyFont="1" applyFill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6" xfId="0" applyFont="1" applyFill="1" applyBorder="1"/>
    <xf numFmtId="0" fontId="1" fillId="0" borderId="5" xfId="0" applyFont="1" applyFill="1" applyBorder="1"/>
    <xf numFmtId="0" fontId="1" fillId="0" borderId="12" xfId="0" applyFont="1" applyFill="1" applyBorder="1"/>
    <xf numFmtId="0" fontId="1" fillId="0" borderId="3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 vertical="top"/>
    </xf>
    <xf numFmtId="0" fontId="1" fillId="0" borderId="6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3" fillId="0" borderId="12" xfId="0" applyFont="1" applyBorder="1" applyAlignment="1">
      <alignment horizontal="center" vertical="top"/>
    </xf>
    <xf numFmtId="0" fontId="2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7" xfId="0" applyFont="1" applyBorder="1" applyAlignment="1">
      <alignment horizontal="center" vertical="top"/>
    </xf>
  </cellXfs>
  <cellStyles count="199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 hidden="1"/>
    <cellStyle name="Hypertextové prepojenie" xfId="39" builtinId="8" hidden="1"/>
    <cellStyle name="Hypertextové prepojenie" xfId="41" builtinId="8" hidden="1"/>
    <cellStyle name="Hypertextové prepojenie" xfId="43" builtinId="8" hidden="1"/>
    <cellStyle name="Hypertextové prepojenie" xfId="45" builtinId="8" hidden="1"/>
    <cellStyle name="Hypertextové prepojenie" xfId="47" builtinId="8" hidden="1"/>
    <cellStyle name="Hypertextové prepojenie" xfId="49" builtinId="8" hidden="1"/>
    <cellStyle name="Hypertextové prepojenie" xfId="51" builtinId="8" hidden="1"/>
    <cellStyle name="Hypertextové prepojenie" xfId="53" builtinId="8" hidden="1"/>
    <cellStyle name="Hypertextové prepojenie" xfId="55" builtinId="8" hidden="1"/>
    <cellStyle name="Hypertextové prepojenie" xfId="57" builtinId="8" hidden="1"/>
    <cellStyle name="Hypertextové prepojenie" xfId="59" builtinId="8" hidden="1"/>
    <cellStyle name="Hypertextové prepojenie" xfId="61" builtinId="8" hidden="1"/>
    <cellStyle name="Hypertextové prepojenie" xfId="63" builtinId="8" hidden="1"/>
    <cellStyle name="Hypertextové prepojenie" xfId="65" builtinId="8" hidden="1"/>
    <cellStyle name="Hypertextové prepojenie" xfId="67" builtinId="8" hidden="1"/>
    <cellStyle name="Hypertextové prepojenie" xfId="69" builtinId="8" hidden="1"/>
    <cellStyle name="Hypertextové prepojenie" xfId="71" builtinId="8" hidden="1"/>
    <cellStyle name="Hypertextové prepojenie" xfId="73" builtinId="8" hidden="1"/>
    <cellStyle name="Hypertextové prepojenie" xfId="75" builtinId="8" hidden="1"/>
    <cellStyle name="Hypertextové prepojenie" xfId="77" builtinId="8" hidden="1"/>
    <cellStyle name="Hypertextové prepojenie" xfId="79" builtinId="8" hidden="1"/>
    <cellStyle name="Hypertextové prepojenie" xfId="81" builtinId="8" hidden="1"/>
    <cellStyle name="Hypertextové prepojenie" xfId="83" builtinId="8" hidden="1"/>
    <cellStyle name="Hypertextové prepojenie" xfId="85" builtinId="8" hidden="1"/>
    <cellStyle name="Hypertextové prepojenie" xfId="87" builtinId="8" hidden="1"/>
    <cellStyle name="Hypertextové prepojenie" xfId="89" builtinId="8" hidden="1"/>
    <cellStyle name="Hypertextové prepojenie" xfId="91" builtinId="8" hidden="1"/>
    <cellStyle name="Hypertextové prepojenie" xfId="93" builtinId="8" hidden="1"/>
    <cellStyle name="Hypertextové prepojenie" xfId="95" builtinId="8" hidden="1"/>
    <cellStyle name="Hypertextové prepojenie" xfId="97" builtinId="8" hidden="1"/>
    <cellStyle name="Hypertextové prepojenie" xfId="99" builtinId="8" hidden="1"/>
    <cellStyle name="Hypertextové prepojenie" xfId="101" builtinId="8" hidden="1"/>
    <cellStyle name="Hypertextové prepojenie" xfId="103" builtinId="8" hidden="1"/>
    <cellStyle name="Hypertextové prepojenie" xfId="105" builtinId="8" hidden="1"/>
    <cellStyle name="Hypertextové prepojenie" xfId="107" builtinId="8" hidden="1"/>
    <cellStyle name="Hypertextové prepojenie" xfId="109" builtinId="8" hidden="1"/>
    <cellStyle name="Hypertextové prepojenie" xfId="111" builtinId="8" hidden="1"/>
    <cellStyle name="Hypertextové prepojenie" xfId="113" builtinId="8" hidden="1"/>
    <cellStyle name="Hypertextové prepojenie" xfId="115" builtinId="8" hidden="1"/>
    <cellStyle name="Hypertextové prepojenie" xfId="117" builtinId="8" hidden="1"/>
    <cellStyle name="Hypertextové prepojenie" xfId="119" builtinId="8" hidden="1"/>
    <cellStyle name="Hypertextové prepojenie" xfId="121" builtinId="8" hidden="1"/>
    <cellStyle name="Hypertextové prepojenie" xfId="123" builtinId="8" hidden="1"/>
    <cellStyle name="Hypertextové prepojenie" xfId="125" builtinId="8" hidden="1"/>
    <cellStyle name="Hypertextové prepojenie" xfId="127" builtinId="8" hidden="1"/>
    <cellStyle name="Hypertextové prepojenie" xfId="129" builtinId="8" hidden="1"/>
    <cellStyle name="Hypertextové prepojenie" xfId="131" builtinId="8" hidden="1"/>
    <cellStyle name="Hypertextové prepojenie" xfId="133" builtinId="8" hidden="1"/>
    <cellStyle name="Hypertextové prepojenie" xfId="135" builtinId="8" hidden="1"/>
    <cellStyle name="Hypertextové prepojenie" xfId="137" builtinId="8" hidden="1"/>
    <cellStyle name="Hypertextové prepojenie" xfId="139" builtinId="8" hidden="1"/>
    <cellStyle name="Hypertextové prepojenie" xfId="141" builtinId="8" hidden="1"/>
    <cellStyle name="Hypertextové prepojenie" xfId="143" builtinId="8" hidden="1"/>
    <cellStyle name="Hypertextové prepojenie" xfId="145" builtinId="8" hidden="1"/>
    <cellStyle name="Hypertextové prepojenie" xfId="147" builtinId="8" hidden="1"/>
    <cellStyle name="Hypertextové prepojenie" xfId="149" builtinId="8" hidden="1"/>
    <cellStyle name="Hypertextové prepojenie" xfId="151" builtinId="8" hidden="1"/>
    <cellStyle name="Hypertextové prepojenie" xfId="153" builtinId="8" hidden="1"/>
    <cellStyle name="Hypertextové prepojenie" xfId="155" builtinId="8" hidden="1"/>
    <cellStyle name="Hypertextové prepojenie" xfId="157" builtinId="8" hidden="1"/>
    <cellStyle name="Hypertextové prepojenie" xfId="159" builtinId="8" hidden="1"/>
    <cellStyle name="Hypertextové prepojenie" xfId="161" builtinId="8" hidden="1"/>
    <cellStyle name="Hypertextové prepojenie" xfId="163" builtinId="8" hidden="1"/>
    <cellStyle name="Hypertextové prepojenie" xfId="165" builtinId="8" hidden="1"/>
    <cellStyle name="Hypertextové prepojenie" xfId="167" builtinId="8" hidden="1"/>
    <cellStyle name="Hypertextové prepojenie" xfId="169" builtinId="8" hidden="1"/>
    <cellStyle name="Hypertextové prepojenie" xfId="171" builtinId="8" hidden="1"/>
    <cellStyle name="Hypertextové prepojenie" xfId="173" builtinId="8" hidden="1"/>
    <cellStyle name="Hypertextové prepojenie" xfId="175" builtinId="8" hidden="1"/>
    <cellStyle name="Hypertextové prepojenie" xfId="177" builtinId="8" hidden="1"/>
    <cellStyle name="Hypertextové prepojenie" xfId="179" builtinId="8" hidden="1"/>
    <cellStyle name="Hypertextové prepojenie" xfId="181" builtinId="8" hidden="1"/>
    <cellStyle name="Hypertextové prepojenie" xfId="183" builtinId="8" hidden="1"/>
    <cellStyle name="Hypertextové prepojenie" xfId="185" builtinId="8" hidden="1"/>
    <cellStyle name="Hypertextové prepojenie" xfId="187" builtinId="8" hidden="1"/>
    <cellStyle name="Hypertextové prepojenie" xfId="189" builtinId="8" hidden="1"/>
    <cellStyle name="Hypertextové prepojenie" xfId="191" builtinId="8" hidden="1"/>
    <cellStyle name="Hypertextové prepojenie" xfId="193" builtinId="8" hidden="1"/>
    <cellStyle name="Hypertextové prepojenie" xfId="195" builtinId="8" hidden="1"/>
    <cellStyle name="Hypertextové prepojenie" xfId="197" builtinId="8" hidden="1"/>
    <cellStyle name="Normálna" xfId="0" builtinId="0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  <cellStyle name="Použité hypertextové prepojenie" xfId="38" builtinId="9" hidden="1"/>
    <cellStyle name="Použité hypertextové prepojenie" xfId="40" builtinId="9" hidden="1"/>
    <cellStyle name="Použité hypertextové prepojenie" xfId="42" builtinId="9" hidden="1"/>
    <cellStyle name="Použité hypertextové prepojenie" xfId="44" builtinId="9" hidden="1"/>
    <cellStyle name="Použité hypertextové prepojenie" xfId="46" builtinId="9" hidden="1"/>
    <cellStyle name="Použité hypertextové prepojenie" xfId="48" builtinId="9" hidden="1"/>
    <cellStyle name="Použité hypertextové prepojenie" xfId="50" builtinId="9" hidden="1"/>
    <cellStyle name="Použité hypertextové prepojenie" xfId="52" builtinId="9" hidden="1"/>
    <cellStyle name="Použité hypertextové prepojenie" xfId="54" builtinId="9" hidden="1"/>
    <cellStyle name="Použité hypertextové prepojenie" xfId="56" builtinId="9" hidden="1"/>
    <cellStyle name="Použité hypertextové prepojenie" xfId="58" builtinId="9" hidden="1"/>
    <cellStyle name="Použité hypertextové prepojenie" xfId="60" builtinId="9" hidden="1"/>
    <cellStyle name="Použité hypertextové prepojenie" xfId="62" builtinId="9" hidden="1"/>
    <cellStyle name="Použité hypertextové prepojenie" xfId="64" builtinId="9" hidden="1"/>
    <cellStyle name="Použité hypertextové prepojenie" xfId="66" builtinId="9" hidden="1"/>
    <cellStyle name="Použité hypertextové prepojenie" xfId="68" builtinId="9" hidden="1"/>
    <cellStyle name="Použité hypertextové prepojenie" xfId="70" builtinId="9" hidden="1"/>
    <cellStyle name="Použité hypertextové prepojenie" xfId="72" builtinId="9" hidden="1"/>
    <cellStyle name="Použité hypertextové prepojenie" xfId="74" builtinId="9" hidden="1"/>
    <cellStyle name="Použité hypertextové prepojenie" xfId="76" builtinId="9" hidden="1"/>
    <cellStyle name="Použité hypertextové prepojenie" xfId="78" builtinId="9" hidden="1"/>
    <cellStyle name="Použité hypertextové prepojenie" xfId="80" builtinId="9" hidden="1"/>
    <cellStyle name="Použité hypertextové prepojenie" xfId="82" builtinId="9" hidden="1"/>
    <cellStyle name="Použité hypertextové prepojenie" xfId="84" builtinId="9" hidden="1"/>
    <cellStyle name="Použité hypertextové prepojenie" xfId="86" builtinId="9" hidden="1"/>
    <cellStyle name="Použité hypertextové prepojenie" xfId="88" builtinId="9" hidden="1"/>
    <cellStyle name="Použité hypertextové prepojenie" xfId="90" builtinId="9" hidden="1"/>
    <cellStyle name="Použité hypertextové prepojenie" xfId="92" builtinId="9" hidden="1"/>
    <cellStyle name="Použité hypertextové prepojenie" xfId="94" builtinId="9" hidden="1"/>
    <cellStyle name="Použité hypertextové prepojenie" xfId="96" builtinId="9" hidden="1"/>
    <cellStyle name="Použité hypertextové prepojenie" xfId="98" builtinId="9" hidden="1"/>
    <cellStyle name="Použité hypertextové prepojenie" xfId="100" builtinId="9" hidden="1"/>
    <cellStyle name="Použité hypertextové prepojenie" xfId="102" builtinId="9" hidden="1"/>
    <cellStyle name="Použité hypertextové prepojenie" xfId="104" builtinId="9" hidden="1"/>
    <cellStyle name="Použité hypertextové prepojenie" xfId="106" builtinId="9" hidden="1"/>
    <cellStyle name="Použité hypertextové prepojenie" xfId="108" builtinId="9" hidden="1"/>
    <cellStyle name="Použité hypertextové prepojenie" xfId="110" builtinId="9" hidden="1"/>
    <cellStyle name="Použité hypertextové prepojenie" xfId="112" builtinId="9" hidden="1"/>
    <cellStyle name="Použité hypertextové prepojenie" xfId="114" builtinId="9" hidden="1"/>
    <cellStyle name="Použité hypertextové prepojenie" xfId="116" builtinId="9" hidden="1"/>
    <cellStyle name="Použité hypertextové prepojenie" xfId="118" builtinId="9" hidden="1"/>
    <cellStyle name="Použité hypertextové prepojenie" xfId="120" builtinId="9" hidden="1"/>
    <cellStyle name="Použité hypertextové prepojenie" xfId="122" builtinId="9" hidden="1"/>
    <cellStyle name="Použité hypertextové prepojenie" xfId="124" builtinId="9" hidden="1"/>
    <cellStyle name="Použité hypertextové prepojenie" xfId="126" builtinId="9" hidden="1"/>
    <cellStyle name="Použité hypertextové prepojenie" xfId="128" builtinId="9" hidden="1"/>
    <cellStyle name="Použité hypertextové prepojenie" xfId="130" builtinId="9" hidden="1"/>
    <cellStyle name="Použité hypertextové prepojenie" xfId="132" builtinId="9" hidden="1"/>
    <cellStyle name="Použité hypertextové prepojenie" xfId="134" builtinId="9" hidden="1"/>
    <cellStyle name="Použité hypertextové prepojenie" xfId="136" builtinId="9" hidden="1"/>
    <cellStyle name="Použité hypertextové prepojenie" xfId="138" builtinId="9" hidden="1"/>
    <cellStyle name="Použité hypertextové prepojenie" xfId="140" builtinId="9" hidden="1"/>
    <cellStyle name="Použité hypertextové prepojenie" xfId="142" builtinId="9" hidden="1"/>
    <cellStyle name="Použité hypertextové prepojenie" xfId="144" builtinId="9" hidden="1"/>
    <cellStyle name="Použité hypertextové prepojenie" xfId="146" builtinId="9" hidden="1"/>
    <cellStyle name="Použité hypertextové prepojenie" xfId="148" builtinId="9" hidden="1"/>
    <cellStyle name="Použité hypertextové prepojenie" xfId="150" builtinId="9" hidden="1"/>
    <cellStyle name="Použité hypertextové prepojenie" xfId="152" builtinId="9" hidden="1"/>
    <cellStyle name="Použité hypertextové prepojenie" xfId="154" builtinId="9" hidden="1"/>
    <cellStyle name="Použité hypertextové prepojenie" xfId="156" builtinId="9" hidden="1"/>
    <cellStyle name="Použité hypertextové prepojenie" xfId="158" builtinId="9" hidden="1"/>
    <cellStyle name="Použité hypertextové prepojenie" xfId="160" builtinId="9" hidden="1"/>
    <cellStyle name="Použité hypertextové prepojenie" xfId="162" builtinId="9" hidden="1"/>
    <cellStyle name="Použité hypertextové prepojenie" xfId="164" builtinId="9" hidden="1"/>
    <cellStyle name="Použité hypertextové prepojenie" xfId="166" builtinId="9" hidden="1"/>
    <cellStyle name="Použité hypertextové prepojenie" xfId="168" builtinId="9" hidden="1"/>
    <cellStyle name="Použité hypertextové prepojenie" xfId="170" builtinId="9" hidden="1"/>
    <cellStyle name="Použité hypertextové prepojenie" xfId="172" builtinId="9" hidden="1"/>
    <cellStyle name="Použité hypertextové prepojenie" xfId="174" builtinId="9" hidden="1"/>
    <cellStyle name="Použité hypertextové prepojenie" xfId="176" builtinId="9" hidden="1"/>
    <cellStyle name="Použité hypertextové prepojenie" xfId="178" builtinId="9" hidden="1"/>
    <cellStyle name="Použité hypertextové prepojenie" xfId="180" builtinId="9" hidden="1"/>
    <cellStyle name="Použité hypertextové prepojenie" xfId="182" builtinId="9" hidden="1"/>
    <cellStyle name="Použité hypertextové prepojenie" xfId="184" builtinId="9" hidden="1"/>
    <cellStyle name="Použité hypertextové prepojenie" xfId="186" builtinId="9" hidden="1"/>
    <cellStyle name="Použité hypertextové prepojenie" xfId="188" builtinId="9" hidden="1"/>
    <cellStyle name="Použité hypertextové prepojenie" xfId="190" builtinId="9" hidden="1"/>
    <cellStyle name="Použité hypertextové prepojenie" xfId="192" builtinId="9" hidden="1"/>
    <cellStyle name="Použité hypertextové prepojenie" xfId="194" builtinId="9" hidden="1"/>
    <cellStyle name="Použité hypertextové prepojenie" xfId="196" builtinId="9" hidden="1"/>
    <cellStyle name="Použité hypertextové prepojenie" xfId="198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</xdr:colOff>
      <xdr:row>70</xdr:row>
      <xdr:rowOff>116417</xdr:rowOff>
    </xdr:from>
    <xdr:to>
      <xdr:col>7</xdr:col>
      <xdr:colOff>0</xdr:colOff>
      <xdr:row>77</xdr:row>
      <xdr:rowOff>42333</xdr:rowOff>
    </xdr:to>
    <xdr:sp macro="" textlink="">
      <xdr:nvSpPr>
        <xdr:cNvPr id="2" name="BlokTextu 1">
          <a:extLst>
            <a:ext uri="{FF2B5EF4-FFF2-40B4-BE49-F238E27FC236}">
              <a16:creationId xmlns:a16="http://schemas.microsoft.com/office/drawing/2014/main" id="{91124872-9685-4760-8DF3-6E9A9A5C5715}"/>
            </a:ext>
          </a:extLst>
        </xdr:cNvPr>
        <xdr:cNvSpPr txBox="1"/>
      </xdr:nvSpPr>
      <xdr:spPr>
        <a:xfrm>
          <a:off x="423333" y="17081500"/>
          <a:ext cx="8466667" cy="13335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Times New Roman" panose="02020603050405020304" pitchFamily="18" charset="0"/>
              <a:cs typeface="Times New Roman" panose="02020603050405020304" pitchFamily="18" charset="0"/>
            </a:rPr>
            <a:t>Identifikačné údaje:					Podpis</a:t>
          </a:r>
          <a:r>
            <a:rPr lang="sk-SK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a pečiatka: </a:t>
          </a:r>
          <a:endParaRPr lang="sk-SK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Orientačnú</a:t>
          </a:r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ponuku vypracoval:</a:t>
          </a:r>
        </a:p>
        <a:p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Miesto:                                                     Dátum:</a:t>
          </a:r>
          <a:endParaRPr lang="sk-SK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0"/>
  <sheetViews>
    <sheetView tabSelected="1" zoomScale="82" zoomScaleNormal="150" zoomScalePageLayoutView="150" workbookViewId="0">
      <selection activeCell="B2" sqref="B2:G2"/>
    </sheetView>
  </sheetViews>
  <sheetFormatPr baseColWidth="10" defaultColWidth="8.83203125" defaultRowHeight="16"/>
  <cols>
    <col min="1" max="1" width="5.33203125" customWidth="1"/>
    <col min="2" max="2" width="44.33203125" style="5" customWidth="1"/>
    <col min="3" max="3" width="17.6640625" customWidth="1"/>
    <col min="4" max="4" width="3.6640625" customWidth="1"/>
    <col min="5" max="5" width="19.1640625" customWidth="1"/>
    <col min="6" max="6" width="22.6640625" style="6" customWidth="1"/>
    <col min="7" max="7" width="18.33203125" customWidth="1"/>
  </cols>
  <sheetData>
    <row r="1" spans="1:7" ht="21" customHeight="1"/>
    <row r="2" spans="1:7" ht="31.5" customHeight="1">
      <c r="B2" s="82" t="s">
        <v>75</v>
      </c>
      <c r="C2" s="82"/>
      <c r="D2" s="82"/>
      <c r="E2" s="82"/>
      <c r="F2" s="82"/>
      <c r="G2" s="82"/>
    </row>
    <row r="3" spans="1:7">
      <c r="B3" s="8"/>
    </row>
    <row r="4" spans="1:7" ht="20">
      <c r="B4" s="83" t="s">
        <v>4</v>
      </c>
      <c r="C4" s="83"/>
      <c r="D4" s="83"/>
      <c r="E4" s="50"/>
      <c r="F4" s="11"/>
    </row>
    <row r="5" spans="1:7">
      <c r="B5" s="84"/>
      <c r="C5" s="84"/>
      <c r="D5" s="84"/>
      <c r="E5" s="51"/>
      <c r="F5" s="9"/>
    </row>
    <row r="7" spans="1:7" ht="51">
      <c r="A7" s="1" t="s">
        <v>0</v>
      </c>
      <c r="B7" s="13" t="s">
        <v>13</v>
      </c>
      <c r="C7" s="14" t="s">
        <v>1</v>
      </c>
      <c r="D7" s="14" t="s">
        <v>2</v>
      </c>
      <c r="E7" s="53" t="s">
        <v>74</v>
      </c>
      <c r="F7" s="10" t="s">
        <v>8</v>
      </c>
      <c r="G7" s="10" t="s">
        <v>5</v>
      </c>
    </row>
    <row r="8" spans="1:7" ht="21">
      <c r="A8" s="2"/>
      <c r="B8" s="21" t="s">
        <v>12</v>
      </c>
      <c r="C8" s="3"/>
      <c r="D8" s="3"/>
      <c r="E8" s="52"/>
      <c r="F8" s="7"/>
    </row>
    <row r="9" spans="1:7" ht="19">
      <c r="A9" s="72">
        <v>1</v>
      </c>
      <c r="B9" s="31" t="s">
        <v>14</v>
      </c>
      <c r="C9" s="4"/>
      <c r="D9" s="59">
        <v>2</v>
      </c>
      <c r="E9" s="54"/>
      <c r="F9" s="30"/>
      <c r="G9" s="15">
        <f>D9*F9</f>
        <v>0</v>
      </c>
    </row>
    <row r="10" spans="1:7" ht="34">
      <c r="A10" s="72"/>
      <c r="B10" s="12" t="s">
        <v>18</v>
      </c>
      <c r="C10" s="4" t="s">
        <v>15</v>
      </c>
      <c r="D10" s="57"/>
      <c r="E10" s="56"/>
      <c r="F10" s="60"/>
      <c r="G10" s="63"/>
    </row>
    <row r="11" spans="1:7" ht="17">
      <c r="A11" s="72"/>
      <c r="B11" s="12" t="s">
        <v>19</v>
      </c>
      <c r="C11" s="4" t="s">
        <v>3</v>
      </c>
      <c r="D11" s="85"/>
      <c r="E11" s="58"/>
      <c r="F11" s="61"/>
      <c r="G11" s="64"/>
    </row>
    <row r="12" spans="1:7" ht="19">
      <c r="A12" s="72">
        <v>2</v>
      </c>
      <c r="B12" s="32" t="s">
        <v>16</v>
      </c>
      <c r="C12" s="4"/>
      <c r="D12" s="72">
        <v>2</v>
      </c>
      <c r="E12" s="54"/>
      <c r="F12" s="30"/>
      <c r="G12" s="15">
        <f>D12*F12</f>
        <v>0</v>
      </c>
    </row>
    <row r="13" spans="1:7" ht="17">
      <c r="A13" s="72"/>
      <c r="B13" s="20" t="s">
        <v>17</v>
      </c>
      <c r="C13" s="4">
        <v>3</v>
      </c>
      <c r="D13" s="72"/>
      <c r="E13" s="56"/>
      <c r="F13" s="66"/>
      <c r="G13" s="69"/>
    </row>
    <row r="14" spans="1:7" ht="34">
      <c r="A14" s="72"/>
      <c r="B14" s="20" t="s">
        <v>18</v>
      </c>
      <c r="C14" s="4" t="s">
        <v>20</v>
      </c>
      <c r="D14" s="72"/>
      <c r="E14" s="58"/>
      <c r="F14" s="68"/>
      <c r="G14" s="71"/>
    </row>
    <row r="15" spans="1:7" s="37" customFormat="1" ht="19">
      <c r="A15" s="56">
        <v>3</v>
      </c>
      <c r="B15" s="33" t="s">
        <v>21</v>
      </c>
      <c r="C15" s="34"/>
      <c r="D15" s="59">
        <v>3</v>
      </c>
      <c r="E15" s="54"/>
      <c r="F15" s="35"/>
      <c r="G15" s="36">
        <f>D15*F15</f>
        <v>0</v>
      </c>
    </row>
    <row r="16" spans="1:7" ht="17">
      <c r="A16" s="57"/>
      <c r="B16" s="12" t="s">
        <v>22</v>
      </c>
      <c r="C16" s="22" t="s">
        <v>24</v>
      </c>
      <c r="D16" s="57"/>
      <c r="E16" s="56"/>
      <c r="F16" s="60"/>
      <c r="G16" s="63"/>
    </row>
    <row r="17" spans="1:7" ht="17">
      <c r="A17" s="57"/>
      <c r="B17" s="12" t="s">
        <v>23</v>
      </c>
      <c r="C17" s="23" t="s">
        <v>3</v>
      </c>
      <c r="D17" s="57"/>
      <c r="E17" s="57"/>
      <c r="F17" s="61"/>
      <c r="G17" s="64"/>
    </row>
    <row r="18" spans="1:7" ht="17">
      <c r="A18" s="57"/>
      <c r="B18" s="12" t="s">
        <v>25</v>
      </c>
      <c r="C18" s="22" t="s">
        <v>3</v>
      </c>
      <c r="D18" s="57"/>
      <c r="E18" s="57"/>
      <c r="F18" s="61"/>
      <c r="G18" s="64"/>
    </row>
    <row r="19" spans="1:7" ht="17">
      <c r="A19" s="57"/>
      <c r="B19" s="12" t="s">
        <v>26</v>
      </c>
      <c r="C19" s="23" t="s">
        <v>3</v>
      </c>
      <c r="D19" s="57"/>
      <c r="E19" s="57"/>
      <c r="F19" s="61"/>
      <c r="G19" s="64"/>
    </row>
    <row r="20" spans="1:7" ht="17">
      <c r="A20" s="57"/>
      <c r="B20" s="12" t="s">
        <v>27</v>
      </c>
      <c r="C20" s="23" t="s">
        <v>3</v>
      </c>
      <c r="D20" s="57"/>
      <c r="E20" s="57"/>
      <c r="F20" s="61"/>
      <c r="G20" s="64"/>
    </row>
    <row r="21" spans="1:7" ht="17">
      <c r="A21" s="57"/>
      <c r="B21" s="12" t="s">
        <v>28</v>
      </c>
      <c r="C21" s="23" t="s">
        <v>29</v>
      </c>
      <c r="D21" s="57"/>
      <c r="E21" s="57"/>
      <c r="F21" s="61"/>
      <c r="G21" s="64"/>
    </row>
    <row r="22" spans="1:7" ht="34">
      <c r="A22" s="57"/>
      <c r="B22" s="12" t="s">
        <v>30</v>
      </c>
      <c r="C22" s="23" t="s">
        <v>31</v>
      </c>
      <c r="D22" s="57"/>
      <c r="E22" s="58"/>
      <c r="F22" s="61"/>
      <c r="G22" s="64"/>
    </row>
    <row r="23" spans="1:7" ht="19">
      <c r="A23" s="56">
        <v>4</v>
      </c>
      <c r="B23" s="33" t="s">
        <v>32</v>
      </c>
      <c r="C23" s="4"/>
      <c r="D23" s="59">
        <v>8</v>
      </c>
      <c r="E23" s="54"/>
      <c r="F23" s="30"/>
      <c r="G23" s="15">
        <f>D23*F23</f>
        <v>0</v>
      </c>
    </row>
    <row r="24" spans="1:7" ht="17">
      <c r="A24" s="57"/>
      <c r="B24" s="12" t="s">
        <v>33</v>
      </c>
      <c r="C24" s="22" t="s">
        <v>34</v>
      </c>
      <c r="D24" s="57"/>
      <c r="E24" s="78"/>
      <c r="F24" s="60"/>
      <c r="G24" s="63"/>
    </row>
    <row r="25" spans="1:7" ht="17">
      <c r="A25" s="57"/>
      <c r="B25" s="12" t="s">
        <v>35</v>
      </c>
      <c r="C25" s="23" t="s">
        <v>3</v>
      </c>
      <c r="D25" s="57"/>
      <c r="E25" s="79"/>
      <c r="F25" s="61"/>
      <c r="G25" s="64"/>
    </row>
    <row r="26" spans="1:7" ht="17">
      <c r="A26" s="57"/>
      <c r="B26" s="12" t="s">
        <v>36</v>
      </c>
      <c r="C26" s="22" t="s">
        <v>37</v>
      </c>
      <c r="D26" s="57"/>
      <c r="E26" s="79"/>
      <c r="F26" s="61"/>
      <c r="G26" s="64"/>
    </row>
    <row r="27" spans="1:7" ht="34">
      <c r="A27" s="57"/>
      <c r="B27" s="12" t="s">
        <v>38</v>
      </c>
      <c r="C27" s="23" t="s">
        <v>42</v>
      </c>
      <c r="D27" s="57"/>
      <c r="E27" s="79"/>
      <c r="F27" s="61"/>
      <c r="G27" s="64"/>
    </row>
    <row r="28" spans="1:7" ht="34">
      <c r="A28" s="57"/>
      <c r="B28" s="12" t="s">
        <v>39</v>
      </c>
      <c r="C28" s="23" t="s">
        <v>40</v>
      </c>
      <c r="D28" s="57"/>
      <c r="E28" s="79"/>
      <c r="F28" s="61"/>
      <c r="G28" s="64"/>
    </row>
    <row r="29" spans="1:7" ht="17">
      <c r="A29" s="57"/>
      <c r="B29" s="12" t="s">
        <v>41</v>
      </c>
      <c r="C29" s="23" t="s">
        <v>3</v>
      </c>
      <c r="D29" s="57"/>
      <c r="E29" s="80"/>
      <c r="F29" s="61"/>
      <c r="G29" s="64"/>
    </row>
    <row r="30" spans="1:7" s="37" customFormat="1" ht="19">
      <c r="A30" s="73">
        <v>5</v>
      </c>
      <c r="B30" s="38" t="s">
        <v>43</v>
      </c>
      <c r="C30" s="39"/>
      <c r="D30" s="77">
        <v>32</v>
      </c>
      <c r="E30" s="55"/>
      <c r="F30" s="40"/>
      <c r="G30" s="41">
        <v>0</v>
      </c>
    </row>
    <row r="31" spans="1:7" ht="17">
      <c r="A31" s="74"/>
      <c r="B31" s="12" t="s">
        <v>33</v>
      </c>
      <c r="C31" s="22" t="s">
        <v>34</v>
      </c>
      <c r="D31" s="74"/>
      <c r="E31" s="73"/>
      <c r="F31" s="75"/>
      <c r="G31" s="76"/>
    </row>
    <row r="32" spans="1:7" ht="17">
      <c r="A32" s="74"/>
      <c r="B32" s="12" t="s">
        <v>44</v>
      </c>
      <c r="C32" s="23" t="s">
        <v>3</v>
      </c>
      <c r="D32" s="74"/>
      <c r="E32" s="74"/>
      <c r="F32" s="75"/>
      <c r="G32" s="76"/>
    </row>
    <row r="33" spans="1:7" ht="51">
      <c r="A33" s="74"/>
      <c r="B33" s="12" t="s">
        <v>11</v>
      </c>
      <c r="C33" s="22" t="s">
        <v>47</v>
      </c>
      <c r="D33" s="74"/>
      <c r="E33" s="74"/>
      <c r="F33" s="75"/>
      <c r="G33" s="76"/>
    </row>
    <row r="34" spans="1:7" ht="17">
      <c r="A34" s="74"/>
      <c r="B34" s="12" t="s">
        <v>28</v>
      </c>
      <c r="C34" s="23" t="s">
        <v>46</v>
      </c>
      <c r="D34" s="74"/>
      <c r="E34" s="81"/>
      <c r="F34" s="75"/>
      <c r="G34" s="76"/>
    </row>
    <row r="35" spans="1:7" ht="19">
      <c r="A35" s="72">
        <v>6</v>
      </c>
      <c r="B35" s="31" t="s">
        <v>14</v>
      </c>
      <c r="C35" s="4"/>
      <c r="D35" s="72">
        <v>1</v>
      </c>
      <c r="E35" s="54"/>
      <c r="F35" s="30"/>
      <c r="G35" s="15">
        <f>D35*F35</f>
        <v>0</v>
      </c>
    </row>
    <row r="36" spans="1:7" ht="34">
      <c r="A36" s="72"/>
      <c r="B36" s="12" t="s">
        <v>18</v>
      </c>
      <c r="C36" s="4" t="s">
        <v>73</v>
      </c>
      <c r="D36" s="72"/>
      <c r="E36" s="56"/>
      <c r="F36" s="60"/>
      <c r="G36" s="63"/>
    </row>
    <row r="37" spans="1:7" ht="34">
      <c r="A37" s="72"/>
      <c r="B37" s="12" t="s">
        <v>33</v>
      </c>
      <c r="C37" s="4" t="s">
        <v>72</v>
      </c>
      <c r="D37" s="72"/>
      <c r="E37" s="57"/>
      <c r="F37" s="61"/>
      <c r="G37" s="64"/>
    </row>
    <row r="38" spans="1:7" ht="17">
      <c r="A38" s="72"/>
      <c r="B38" s="12" t="s">
        <v>48</v>
      </c>
      <c r="C38" s="4" t="s">
        <v>37</v>
      </c>
      <c r="D38" s="72"/>
      <c r="E38" s="57"/>
      <c r="F38" s="61"/>
      <c r="G38" s="64"/>
    </row>
    <row r="39" spans="1:7" ht="17">
      <c r="A39" s="72"/>
      <c r="B39" s="12" t="s">
        <v>49</v>
      </c>
      <c r="C39" s="4" t="s">
        <v>3</v>
      </c>
      <c r="D39" s="72"/>
      <c r="E39" s="57"/>
      <c r="F39" s="61"/>
      <c r="G39" s="64"/>
    </row>
    <row r="40" spans="1:7" ht="34">
      <c r="A40" s="72"/>
      <c r="B40" s="12" t="s">
        <v>50</v>
      </c>
      <c r="C40" s="4" t="s">
        <v>51</v>
      </c>
      <c r="D40" s="72"/>
      <c r="E40" s="58"/>
      <c r="F40" s="61"/>
      <c r="G40" s="64"/>
    </row>
    <row r="41" spans="1:7" s="37" customFormat="1" ht="19">
      <c r="A41" s="72">
        <v>7</v>
      </c>
      <c r="B41" s="31" t="s">
        <v>16</v>
      </c>
      <c r="C41" s="34"/>
      <c r="D41" s="72">
        <v>1</v>
      </c>
      <c r="E41" s="54"/>
      <c r="F41" s="35"/>
      <c r="G41" s="36">
        <f>D41*F41</f>
        <v>0</v>
      </c>
    </row>
    <row r="42" spans="1:7" ht="17">
      <c r="A42" s="72"/>
      <c r="B42" s="42" t="s">
        <v>17</v>
      </c>
      <c r="C42" s="25">
        <v>2</v>
      </c>
      <c r="D42" s="72"/>
      <c r="E42" s="56"/>
      <c r="F42" s="60"/>
      <c r="G42" s="63"/>
    </row>
    <row r="43" spans="1:7" ht="17">
      <c r="A43" s="72"/>
      <c r="B43" s="43" t="s">
        <v>52</v>
      </c>
      <c r="C43" s="26" t="s">
        <v>53</v>
      </c>
      <c r="D43" s="72"/>
      <c r="E43" s="58"/>
      <c r="F43" s="61"/>
      <c r="G43" s="64"/>
    </row>
    <row r="44" spans="1:7" ht="19">
      <c r="A44" s="59">
        <v>8</v>
      </c>
      <c r="B44" s="31" t="s">
        <v>54</v>
      </c>
      <c r="C44" s="4"/>
      <c r="D44" s="59">
        <v>2</v>
      </c>
      <c r="E44" s="54"/>
      <c r="F44" s="30"/>
      <c r="G44" s="15">
        <f>D44*F44</f>
        <v>0</v>
      </c>
    </row>
    <row r="45" spans="1:7" ht="17">
      <c r="A45" s="57"/>
      <c r="B45" s="12" t="s">
        <v>11</v>
      </c>
      <c r="C45" s="4" t="s">
        <v>55</v>
      </c>
      <c r="D45" s="57"/>
      <c r="E45" s="56"/>
      <c r="F45" s="60"/>
      <c r="G45" s="63"/>
    </row>
    <row r="46" spans="1:7" ht="17">
      <c r="A46" s="57"/>
      <c r="B46" s="12" t="s">
        <v>56</v>
      </c>
      <c r="C46" s="4" t="s">
        <v>57</v>
      </c>
      <c r="D46" s="57"/>
      <c r="E46" s="57"/>
      <c r="F46" s="61"/>
      <c r="G46" s="64"/>
    </row>
    <row r="47" spans="1:7" ht="34">
      <c r="A47" s="57"/>
      <c r="B47" s="12" t="s">
        <v>58</v>
      </c>
      <c r="C47" s="4" t="s">
        <v>20</v>
      </c>
      <c r="D47" s="57"/>
      <c r="E47" s="57"/>
      <c r="F47" s="61"/>
      <c r="G47" s="64"/>
    </row>
    <row r="48" spans="1:7" ht="17">
      <c r="A48" s="57"/>
      <c r="B48" s="12" t="s">
        <v>52</v>
      </c>
      <c r="C48" s="4" t="s">
        <v>3</v>
      </c>
      <c r="D48" s="57"/>
      <c r="E48" s="57"/>
      <c r="F48" s="61"/>
      <c r="G48" s="64"/>
    </row>
    <row r="49" spans="1:7" ht="17">
      <c r="A49" s="57"/>
      <c r="B49" s="12" t="s">
        <v>39</v>
      </c>
      <c r="C49" s="4" t="s">
        <v>59</v>
      </c>
      <c r="D49" s="57"/>
      <c r="E49" s="58"/>
      <c r="F49" s="61"/>
      <c r="G49" s="64"/>
    </row>
    <row r="50" spans="1:7" ht="19">
      <c r="A50" s="59">
        <v>9</v>
      </c>
      <c r="B50" s="31" t="s">
        <v>60</v>
      </c>
      <c r="C50" s="4"/>
      <c r="D50" s="59">
        <v>16</v>
      </c>
      <c r="E50" s="54"/>
      <c r="F50" s="30"/>
      <c r="G50" s="15">
        <f>D50*F50</f>
        <v>0</v>
      </c>
    </row>
    <row r="51" spans="1:7" ht="17">
      <c r="A51" s="57"/>
      <c r="B51" s="12" t="s">
        <v>61</v>
      </c>
      <c r="C51" s="4" t="s">
        <v>62</v>
      </c>
      <c r="D51" s="57"/>
      <c r="E51" s="56"/>
      <c r="F51" s="60"/>
      <c r="G51" s="63"/>
    </row>
    <row r="52" spans="1:7" ht="17">
      <c r="A52" s="57"/>
      <c r="B52" s="12" t="s">
        <v>33</v>
      </c>
      <c r="C52" s="4" t="s">
        <v>34</v>
      </c>
      <c r="D52" s="57"/>
      <c r="E52" s="57"/>
      <c r="F52" s="61"/>
      <c r="G52" s="64"/>
    </row>
    <row r="53" spans="1:7" ht="17">
      <c r="A53" s="57"/>
      <c r="B53" s="12" t="s">
        <v>63</v>
      </c>
      <c r="C53" s="4" t="s">
        <v>64</v>
      </c>
      <c r="D53" s="57"/>
      <c r="E53" s="57"/>
      <c r="F53" s="61"/>
      <c r="G53" s="64"/>
    </row>
    <row r="54" spans="1:7" ht="17">
      <c r="A54" s="57"/>
      <c r="B54" s="12" t="s">
        <v>65</v>
      </c>
      <c r="C54" s="4" t="s">
        <v>3</v>
      </c>
      <c r="D54" s="57"/>
      <c r="E54" s="58"/>
      <c r="F54" s="61"/>
      <c r="G54" s="64"/>
    </row>
    <row r="55" spans="1:7" ht="19">
      <c r="A55" s="59">
        <v>10</v>
      </c>
      <c r="B55" s="31" t="s">
        <v>66</v>
      </c>
      <c r="C55" s="4"/>
      <c r="D55" s="59">
        <v>4</v>
      </c>
      <c r="E55" s="54"/>
      <c r="F55" s="30"/>
      <c r="G55" s="15">
        <f>D55*F55</f>
        <v>0</v>
      </c>
    </row>
    <row r="56" spans="1:7" ht="17">
      <c r="A56" s="57"/>
      <c r="B56" s="44" t="s">
        <v>11</v>
      </c>
      <c r="C56" s="4" t="s">
        <v>55</v>
      </c>
      <c r="D56" s="57"/>
      <c r="E56" s="56"/>
      <c r="F56" s="66"/>
      <c r="G56" s="69"/>
    </row>
    <row r="57" spans="1:7" ht="17">
      <c r="A57" s="57"/>
      <c r="B57" s="44" t="s">
        <v>28</v>
      </c>
      <c r="C57" s="4" t="s">
        <v>45</v>
      </c>
      <c r="D57" s="57"/>
      <c r="E57" s="57"/>
      <c r="F57" s="67"/>
      <c r="G57" s="70"/>
    </row>
    <row r="58" spans="1:7" ht="34">
      <c r="A58" s="57"/>
      <c r="B58" s="44" t="s">
        <v>67</v>
      </c>
      <c r="C58" s="4" t="s">
        <v>68</v>
      </c>
      <c r="D58" s="57"/>
      <c r="E58" s="58"/>
      <c r="F58" s="68"/>
      <c r="G58" s="71"/>
    </row>
    <row r="59" spans="1:7" ht="19">
      <c r="A59" s="56">
        <v>11</v>
      </c>
      <c r="B59" s="33" t="s">
        <v>32</v>
      </c>
      <c r="C59" s="4"/>
      <c r="D59" s="59">
        <v>8</v>
      </c>
      <c r="E59" s="54"/>
      <c r="F59" s="30"/>
      <c r="G59" s="15">
        <f>D59*F59</f>
        <v>0</v>
      </c>
    </row>
    <row r="60" spans="1:7" ht="17">
      <c r="A60" s="57"/>
      <c r="B60" s="12" t="s">
        <v>33</v>
      </c>
      <c r="C60" s="22" t="s">
        <v>34</v>
      </c>
      <c r="D60" s="57"/>
      <c r="E60" s="56"/>
      <c r="F60" s="60"/>
      <c r="G60" s="63"/>
    </row>
    <row r="61" spans="1:7" ht="17">
      <c r="A61" s="57"/>
      <c r="B61" s="12" t="s">
        <v>35</v>
      </c>
      <c r="C61" s="23" t="s">
        <v>3</v>
      </c>
      <c r="D61" s="57"/>
      <c r="E61" s="57"/>
      <c r="F61" s="61"/>
      <c r="G61" s="64"/>
    </row>
    <row r="62" spans="1:7" ht="17">
      <c r="A62" s="57"/>
      <c r="B62" s="12" t="s">
        <v>36</v>
      </c>
      <c r="C62" s="22" t="s">
        <v>37</v>
      </c>
      <c r="D62" s="57"/>
      <c r="E62" s="57"/>
      <c r="F62" s="61"/>
      <c r="G62" s="64"/>
    </row>
    <row r="63" spans="1:7" ht="34">
      <c r="A63" s="58"/>
      <c r="B63" s="48" t="s">
        <v>39</v>
      </c>
      <c r="C63" s="49" t="s">
        <v>69</v>
      </c>
      <c r="D63" s="58"/>
      <c r="E63" s="58"/>
      <c r="F63" s="62"/>
      <c r="G63" s="65"/>
    </row>
    <row r="64" spans="1:7">
      <c r="A64" s="27"/>
      <c r="B64" s="24"/>
      <c r="C64" s="24"/>
      <c r="D64" s="27"/>
      <c r="E64" s="27"/>
      <c r="F64" s="28"/>
      <c r="G64" s="29"/>
    </row>
    <row r="65" spans="1:7">
      <c r="A65" s="27"/>
      <c r="B65" s="24"/>
      <c r="C65" s="24"/>
      <c r="D65" s="27"/>
      <c r="E65" s="27"/>
      <c r="F65" s="28"/>
      <c r="G65" s="29"/>
    </row>
    <row r="67" spans="1:7" ht="17">
      <c r="B67" s="16" t="s">
        <v>5</v>
      </c>
      <c r="C67" s="15" t="e">
        <f>SUM(G9+G12+G15+G23+G30+G35+G41+G44+G50+G55+#REF!)</f>
        <v>#REF!</v>
      </c>
    </row>
    <row r="68" spans="1:7" ht="33" customHeight="1">
      <c r="B68" s="16" t="s">
        <v>6</v>
      </c>
      <c r="C68" s="17" t="e">
        <f>IF(G68="X",0,(C67*0.2))</f>
        <v>#REF!</v>
      </c>
      <c r="F68" s="45" t="s">
        <v>70</v>
      </c>
      <c r="G68" s="47"/>
    </row>
    <row r="69" spans="1:7" ht="17">
      <c r="B69" s="18" t="s">
        <v>7</v>
      </c>
      <c r="C69" s="15" t="e">
        <f>SUM(C67:C68)</f>
        <v>#REF!</v>
      </c>
      <c r="F69" s="46" t="s">
        <v>71</v>
      </c>
    </row>
    <row r="79" spans="1:7" ht="17">
      <c r="B79" s="8" t="s">
        <v>9</v>
      </c>
    </row>
    <row r="80" spans="1:7" ht="17">
      <c r="B80" s="19" t="s">
        <v>10</v>
      </c>
    </row>
  </sheetData>
  <autoFilter ref="A7:D22" xr:uid="{00000000-0009-0000-0000-000000000000}"/>
  <mergeCells count="58">
    <mergeCell ref="B2:G2"/>
    <mergeCell ref="F16:F22"/>
    <mergeCell ref="G16:G22"/>
    <mergeCell ref="F10:F11"/>
    <mergeCell ref="G10:G11"/>
    <mergeCell ref="B4:D4"/>
    <mergeCell ref="B5:D5"/>
    <mergeCell ref="D12:D14"/>
    <mergeCell ref="D15:D22"/>
    <mergeCell ref="D9:D11"/>
    <mergeCell ref="F13:F14"/>
    <mergeCell ref="G13:G14"/>
    <mergeCell ref="E10:E11"/>
    <mergeCell ref="E13:E14"/>
    <mergeCell ref="E16:E22"/>
    <mergeCell ref="A15:A22"/>
    <mergeCell ref="A9:A11"/>
    <mergeCell ref="A12:A14"/>
    <mergeCell ref="A23:A29"/>
    <mergeCell ref="D23:D29"/>
    <mergeCell ref="G24:G29"/>
    <mergeCell ref="A30:A34"/>
    <mergeCell ref="F31:F34"/>
    <mergeCell ref="G31:G34"/>
    <mergeCell ref="D30:D34"/>
    <mergeCell ref="F24:F29"/>
    <mergeCell ref="E24:E29"/>
    <mergeCell ref="E31:E34"/>
    <mergeCell ref="G36:G40"/>
    <mergeCell ref="A41:A43"/>
    <mergeCell ref="D41:D43"/>
    <mergeCell ref="F42:F43"/>
    <mergeCell ref="G42:G43"/>
    <mergeCell ref="A35:A40"/>
    <mergeCell ref="D35:D40"/>
    <mergeCell ref="F36:F40"/>
    <mergeCell ref="E36:E40"/>
    <mergeCell ref="E42:E43"/>
    <mergeCell ref="F45:F49"/>
    <mergeCell ref="G45:G49"/>
    <mergeCell ref="A50:A54"/>
    <mergeCell ref="D50:D54"/>
    <mergeCell ref="F51:F54"/>
    <mergeCell ref="G51:G54"/>
    <mergeCell ref="A44:A49"/>
    <mergeCell ref="D44:D49"/>
    <mergeCell ref="E45:E49"/>
    <mergeCell ref="E51:E54"/>
    <mergeCell ref="A59:A63"/>
    <mergeCell ref="D59:D63"/>
    <mergeCell ref="F60:F63"/>
    <mergeCell ref="G60:G63"/>
    <mergeCell ref="A55:A58"/>
    <mergeCell ref="D55:D58"/>
    <mergeCell ref="F56:F58"/>
    <mergeCell ref="G56:G58"/>
    <mergeCell ref="E56:E58"/>
    <mergeCell ref="E60:E63"/>
  </mergeCells>
  <pageMargins left="0.7" right="0.7" top="0.75" bottom="0.75" header="0.3" footer="0.3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jarom</dc:creator>
  <cp:lastModifiedBy>Ivana Oravcová</cp:lastModifiedBy>
  <cp:lastPrinted>2018-03-16T10:03:12Z</cp:lastPrinted>
  <dcterms:created xsi:type="dcterms:W3CDTF">2017-05-09T15:52:06Z</dcterms:created>
  <dcterms:modified xsi:type="dcterms:W3CDTF">2018-11-30T12:07:04Z</dcterms:modified>
</cp:coreProperties>
</file>